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<sst xmlns="http://schemas.openxmlformats.org/spreadsheetml/2006/main" count="4063" uniqueCount="1044">
  <si>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</si>
  <si>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</si>
  <si>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</si>
  <si>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</si>
  <si>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</si>
  <si>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</si>
  <si>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</si>
  <si>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</si>
  <si>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</si>
  <si>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</si>
  <si>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</si>
  <si>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</si>
  <si>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</si>
  <si>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</si>
  <si>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</si>
  <si>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</si>
  <si>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</si>
  <si>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</si>
  <si>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</si>
  <si>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</si>
  <si>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</si>
  <si>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</si>
  <si>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</si>
  <si>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</si>
  <si>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</si>
  <si>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</si>
  <si>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</si>
  <si>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</si>
  <si>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</si>
  <si>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</si>
  <si>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</si>
  <si>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</si>
  <si>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</si>
  <si>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</si>
  <si>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</si>
  <si>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</si>
  <si>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</si>
  <si>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</si>
  <si>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</si>
  <si>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</si>
  <si>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</si>
  <si>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</si>
  <si>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</si>
  <si>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</si>
  <si>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</si>
  <si>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</si>
  <si>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</si>
  <si>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</si>
  <si>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</si>
  <si>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</si>
  <si>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</si>
  <si>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</si>
  <si>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</si>
  <si>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</si>
  <si>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</si>
  <si>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</si>
  <si>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</si>
  <si>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</si>
  <si>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</si>
  <si>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</si>
  <si>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</si>
  <si>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</si>
  <si>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</si>
  <si>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</si>
  <si>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</si>
  <si>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</si>
  <si>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</si>
  <si>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</si>
  <si>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</si>
  <si>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</si>
  <si>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</si>
  <si>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</si>
  <si>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</si>
  <si>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</si>
  <si>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</si>
  <si>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</si>
  <si>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</si>
  <si>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</si>
  <si>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</si>
  <si>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</si>
  <si>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</si>
  <si>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</si>
  <si>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</si>
  <si>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</si>
  <si>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</si>
  <si>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</si>
  <si>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</si>
  <si>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</si>
  <si>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</si>
  <si>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</si>
  <si>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</si>
  <si>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</si>
  <si>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</si>
  <si>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</si>
  <si>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</si>
  <si>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</si>
  <si>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</si>
  <si>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</si>
  <si>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</si>
  <si>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</si>
  <si>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</si>
  <si>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</si>
  <si>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</si>
  <si>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</si>
  <si>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</si>
  <si>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</si>
  <si>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</si>
  <si>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</si>
  <si>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</si>
  <si>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</si>
  <si>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</si>
  <si>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</si>
  <si>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</si>
  <si>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</si>
  <si>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</si>
  <si>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</si>
  <si>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</si>
  <si>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</si>
  <si>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</si>
  <si>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</si>
  <si>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</si>
  <si>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</si>
  <si>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</si>
  <si>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</si>
  <si>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</si>
  <si>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</si>
  <si>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</si>
  <si>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</si>
  <si>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</si>
  <si>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</si>
  <si>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</si>
  <si>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</si>
  <si>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</si>
  <si>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</si>
  <si>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</si>
  <si>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</si>
  <si>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</si>
  <si>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</si>
  <si>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</si>
  <si>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</si>
  <si>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</si>
  <si>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</si>
  <si>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</si>
  <si>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</si>
  <si>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</si>
  <si>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</si>
  <si>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</si>
  <si>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</si>
  <si>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</si>
  <si>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</si>
  <si>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</si>
  <si>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</si>
  <si>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</si>
  <si>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</si>
  <si>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</si>
  <si>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</si>
  <si>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</si>
  <si>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</si>
  <si>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</si>
  <si>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</si>
  <si>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</si>
  <si>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</si>
  <si>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</si>
  <si>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</si>
  <si>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</si>
  <si>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</si>
  <si>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</si>
  <si>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</si>
  <si>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</si>
  <si>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</si>
  <si>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</si>
  <si>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</si>
  <si>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</si>
  <si>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</si>
  <si>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</si>
  <si>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</si>
  <si>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</si>
  <si>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</si>
  <si>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</si>
  <si>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</si>
  <si>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</si>
  <si>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</si>
  <si>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</si>
  <si>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</si>
  <si>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</si>
  <si>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</si>
  <si>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</si>
  <si>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</si>
  <si>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</si>
  <si>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</si>
  <si>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</si>
  <si>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</si>
  <si>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</si>
  <si>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</si>
  <si>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</si>
  <si>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</si>
  <si>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</si>
  <si>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</si>
  <si>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</si>
  <si>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</si>
  <si>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</si>
  <si>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</si>
  <si>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</si>
  <si>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</si>
  <si>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</si>
  <si>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</si>
  <si>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</si>
  <si>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</si>
  <si>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</si>
  <si>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</si>
  <si>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</si>
  <si>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</si>
  <si>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</si>
  <si>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</si>
  <si>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</si>
  <si>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</si>
  <si>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</si>
  <si>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</si>
  <si>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</si>
  <si>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</si>
  <si>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</si>
  <si>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</si>
  <si>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</si>
  <si>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</si>
  <si>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</si>
  <si>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</si>
  <si>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</si>
  <si>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</si>
  <si>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</si>
  <si>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</si>
  <si>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</si>
  <si>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</si>
  <si>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</si>
  <si>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</si>
  <si>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</si>
  <si>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</si>
  <si>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</si>
  <si>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</si>
  <si>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</si>
  <si>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</si>
  <si>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</si>
  <si>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</si>
  <si>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</si>
  <si>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</si>
  <si>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</si>
  <si>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</si>
  <si>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</si>
  <si>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</si>
  <si>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</si>
  <si>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</si>
  <si>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</si>
  <si>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</si>
  <si>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</si>
  <si>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</si>
  <si>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</si>
  <si>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</si>
  <si>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</si>
  <si>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</si>
  <si>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</si>
  <si>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</si>
  <si>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</si>
  <si>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</si>
  <si>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</si>
  <si>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</si>
  <si>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</si>
  <si>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</si>
  <si>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</si>
  <si>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</si>
  <si>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</si>
  <si>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</si>
  <si>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</si>
  <si>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</si>
  <si>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</si>
  <si>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</si>
  <si>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</si>
  <si>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</si>
  <si>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</si>
  <si>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</si>
  <si>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</si>
  <si>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</si>
  <si>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</si>
  <si>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</si>
  <si>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</si>
  <si>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</si>
  <si>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</si>
  <si>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</si>
  <si>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</si>
  <si>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</si>
  <si>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</si>
  <si>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</si>
  <si>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</si>
  <si>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</si>
  <si>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</si>
  <si>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</si>
  <si>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</si>
  <si>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</si>
  <si>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</si>
  <si>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</si>
  <si>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</si>
  <si>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</si>
  <si>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</si>
  <si>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</si>
  <si>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</si>
  <si>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</si>
  <si>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</si>
  <si>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</si>
  <si>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</si>
  <si>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</si>
  <si>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</si>
  <si>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</si>
  <si>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</si>
  <si>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</si>
  <si>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</si>
  <si>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</si>
  <si>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</si>
  <si>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</si>
  <si>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</si>
  <si>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</si>
  <si>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</si>
  <si>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</si>
  <si>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</si>
  <si>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</si>
  <si>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</si>
  <si>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</si>
  <si>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</si>
  <si>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</si>
  <si>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</si>
  <si>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</si>
  <si>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</si>
  <si>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</si>
  <si>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</si>
  <si>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</si>
  <si>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</si>
  <si>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</si>
  <si>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</si>
  <si>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</si>
  <si>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</si>
  <si>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</si>
  <si>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</si>
  <si>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</si>
  <si>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</si>
  <si>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</si>
  <si>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</si>
  <si>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</si>
  <si>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</si>
  <si>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</si>
  <si>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</si>
  <si>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</si>
  <si>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</si>
  <si>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</si>
  <si>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</si>
  <si>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</si>
  <si>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</si>
  <si>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</si>
  <si>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</si>
  <si>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</si>
  <si>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</si>
  <si>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</si>
  <si>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</si>
  <si>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</si>
  <si>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</si>
  <si>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</si>
  <si>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</si>
  <si>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</si>
  <si>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</si>
  <si>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</si>
  <si>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</si>
  <si>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</si>
  <si>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</si>
  <si>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</si>
  <si>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</si>
  <si>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</si>
  <si>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</si>
  <si>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</si>
  <si>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</si>
  <si>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</si>
  <si>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</si>
  <si>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</si>
  <si>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</si>
  <si>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</si>
  <si>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</si>
  <si>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</si>
  <si>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</si>
  <si>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</si>
  <si>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</si>
  <si>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</si>
  <si>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</si>
  <si>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</si>
  <si>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</si>
  <si>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</si>
  <si>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</si>
  <si>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</si>
  <si>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</si>
  <si>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</si>
  <si>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</si>
  <si>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</si>
  <si>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</si>
  <si>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</si>
  <si>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</si>
  <si>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</si>
  <si>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</si>
  <si>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</si>
  <si>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</si>
  <si>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</si>
  <si>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</si>
  <si>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</si>
  <si>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</si>
  <si>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</si>
  <si>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</si>
  <si>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</si>
  <si>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</si>
  <si>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</si>
  <si>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</si>
  <si>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</si>
  <si>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</si>
  <si>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</si>
  <si>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</si>
  <si>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</si>
  <si>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</si>
  <si>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</si>
  <si>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</si>
  <si>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</si>
  <si>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</si>
  <si>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</si>
  <si>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</si>
  <si>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</si>
  <si>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</si>
  <si>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</si>
  <si>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</si>
  <si>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</si>
  <si>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</si>
  <si>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</si>
  <si>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</si>
  <si>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</si>
  <si>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</si>
  <si>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</si>
  <si>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</si>
  <si>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</si>
  <si>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</si>
  <si>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</si>
  <si>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</si>
  <si>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</si>
  <si>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</si>
  <si>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</si>
  <si>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</si>
  <si>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</si>
  <si>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</si>
  <si>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</si>
  <si>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</si>
  <si>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</si>
  <si>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</si>
  <si>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</si>
  <si>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</si>
  <si>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</si>
  <si>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</si>
  <si>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</si>
  <si>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</si>
  <si>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</si>
  <si>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</si>
  <si>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</si>
  <si>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</si>
  <si>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</si>
  <si>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</si>
  <si>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</si>
  <si>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</si>
  <si>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</si>
  <si>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</si>
  <si>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</si>
  <si>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</si>
  <si>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</si>
  <si>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</si>
  <si>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</si>
  <si>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</si>
  <si>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</si>
  <si>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</si>
  <si>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</si>
  <si>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</si>
  <si>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</si>
  <si>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</si>
  <si>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</si>
  <si>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</si>
  <si>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</si>
  <si>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</si>
  <si>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</si>
  <si>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</si>
  <si>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</si>
  <si>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</si>
  <si>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</si>
  <si>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</si>
  <si>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</si>
  <si>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</si>
  <si>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</si>
  <si>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</si>
  <si>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</si>
  <si>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</si>
  <si>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</si>
  <si>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</si>
  <si>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</si>
  <si>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</si>
  <si>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</si>
  <si>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</si>
  <si>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</si>
  <si>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</si>
  <si>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</si>
  <si>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</si>
  <si>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</si>
  <si>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</si>
  <si>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</si>
  <si>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</si>
  <si>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</si>
  <si>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</si>
  <si>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</si>
  <si>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</si>
  <si>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</si>
  <si>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</si>
  <si>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</si>
  <si>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</si>
  <si>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</si>
  <si>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</si>
  <si>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</si>
  <si>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</si>
  <si>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</si>
  <si>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</si>
  <si>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</si>
  <si>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</si>
  <si>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</si>
  <si>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</si>
  <si>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</si>
  <si>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</si>
  <si>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</si>
  <si>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</si>
  <si>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</si>
  <si>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</si>
  <si>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</si>
  <si>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</si>
  <si>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</si>
  <si>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</si>
  <si>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</si>
  <si>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</si>
  <si>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</si>
  <si>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</si>
  <si>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</si>
  <si>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</si>
  <si>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</si>
  <si>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</si>
  <si>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</si>
  <si>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</si>
  <si>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</si>
  <si>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</si>
  <si>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</si>
  <si>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</si>
  <si>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</si>
  <si>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</si>
  <si>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</si>
  <si>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</si>
  <si>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</si>
  <si>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</si>
  <si>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</si>
  <si>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</si>
  <si>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</si>
  <si>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</si>
  <si>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</si>
  <si>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</si>
  <si>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</si>
  <si>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</si>
  <si>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</si>
  <si>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</si>
  <si>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</si>
  <si>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</si>
  <si>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</si>
  <si>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</si>
  <si>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</si>
  <si>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</si>
  <si>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</si>
  <si>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</si>
  <si>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</si>
  <si>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</si>
  <si>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</si>
  <si>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</si>
  <si>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</si>
  <si>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</si>
  <si>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</si>
  <si>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</si>
  <si>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</si>
  <si>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</si>
  <si>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</si>
  <si>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</si>
  <si>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</si>
  <si>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</si>
  <si>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</si>
  <si>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</si>
  <si>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</si>
  <si>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</si>
  <si>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</si>
  <si>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</si>
  <si>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</si>
  <si>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</si>
  <si>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</si>
  <si>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</si>
  <si>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</si>
  <si>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</si>
  <si>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</si>
  <si>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</si>
  <si>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</si>
  <si>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</si>
  <si>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</si>
  <si>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</si>
  <si>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</si>
  <si>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</si>
  <si>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</si>
  <si>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</si>
  <si>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</si>
  <si>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</si>
  <si>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</si>
  <si>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</si>
  <si>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</si>
  <si>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</si>
  <si>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</si>
  <si>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</si>
  <si>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</si>
  <si>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</si>
  <si>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</si>
  <si>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</si>
  <si>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</si>
  <si>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</si>
  <si>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</si>
  <si>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</si>
  <si>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</si>
  <si>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</si>
  <si>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</si>
  <si>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</si>
  <si>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</si>
  <si>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</si>
  <si>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</si>
  <si>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</si>
  <si>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</si>
  <si>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</si>
  <si>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</si>
  <si>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</si>
  <si>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</si>
  <si>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</si>
  <si>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</si>
  <si>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</si>
  <si>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</si>
  <si>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</si>
  <si>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</si>
  <si>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</si>
  <si>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</si>
  <si>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</si>
  <si>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</si>
  <si>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</si>
  <si>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</si>
  <si>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</si>
  <si>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</si>
  <si>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</si>
  <si>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</si>
  <si>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</si>
  <si>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</si>
  <si>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</si>
  <si>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</si>
  <si>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</si>
  <si>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</si>
  <si>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3/383</t>
  </si>
  <si>
    <t>3/379</t>
  </si>
  <si>
    <t>3/350</t>
  </si>
  <si>
    <t>3/346</t>
  </si>
  <si>
    <t>3/315</t>
  </si>
  <si>
    <t>3/311</t>
  </si>
  <si>
    <t>3/307</t>
  </si>
  <si>
    <t>3/304</t>
  </si>
  <si>
    <t>3/303</t>
  </si>
  <si>
    <t>3/375</t>
  </si>
  <si>
    <t>3/300</t>
  </si>
  <si>
    <t>3/371</t>
  </si>
  <si>
    <t>3/299</t>
  </si>
  <si>
    <t>3/274</t>
  </si>
  <si>
    <t>3/270</t>
  </si>
  <si>
    <t>3/266</t>
  </si>
  <si>
    <t>3/348</t>
  </si>
  <si>
    <t>3/262</t>
  </si>
  <si>
    <t>3/258</t>
  </si>
  <si>
    <t>3/344</t>
  </si>
  <si>
    <t>3/240</t>
  </si>
  <si>
    <t>3/236</t>
  </si>
  <si>
    <t>3/340</t>
  </si>
  <si>
    <t>3/233</t>
  </si>
  <si>
    <t>3/232</t>
  </si>
  <si>
    <t>3/228</t>
  </si>
  <si>
    <t>3/336</t>
  </si>
  <si>
    <t>3/208</t>
  </si>
  <si>
    <t>3/334</t>
  </si>
  <si>
    <t>3/332</t>
  </si>
  <si>
    <t>3/253-124/У</t>
  </si>
  <si>
    <t>3/358-146/У</t>
  </si>
  <si>
    <t>3/221-93/У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</si>
  <si>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</si>
  <si>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</si>
  <si>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</si>
  <si>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</si>
  <si>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</si>
  <si>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</si>
  <si>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</si>
  <si>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</si>
  <si>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</si>
  <si>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</si>
  <si>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</si>
  <si>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</si>
  <si>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</si>
  <si>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</si>
  <si>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</si>
  <si>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</si>
  <si>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</si>
  <si>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</si>
  <si>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</si>
  <si>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</si>
  <si>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</si>
  <si>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</si>
  <si>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</si>
  <si>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</si>
  <si>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</si>
  <si>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</si>
  <si>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</si>
  <si>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</si>
  <si>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</si>
  <si>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</si>
  <si>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</si>
  <si>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</si>
  <si>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</si>
  <si>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</si>
  <si>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</si>
  <si>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</si>
  <si>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</si>
  <si>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</si>
  <si>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</si>
  <si>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</si>
  <si>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</si>
  <si>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</si>
  <si>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</si>
  <si>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</si>
  <si>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</si>
  <si>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</si>
  <si>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</si>
  <si>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</si>
  <si>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</si>
  <si>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</si>
  <si>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</si>
  <si>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</si>
  <si>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</si>
  <si>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</si>
  <si>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</si>
  <si>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</si>
  <si>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</si>
  <si>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</si>
  <si>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</si>
  <si>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</si>
  <si>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</si>
  <si>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</si>
  <si>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</si>
  <si>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</si>
  <si>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</si>
  <si>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</si>
  <si>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</si>
  <si>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</si>
  <si>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</si>
  <si>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</si>
  <si>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</si>
  <si>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</si>
  <si>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</si>
  <si>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</si>
  <si>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</si>
  <si>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</si>
  <si>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</si>
  <si>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</si>
  <si>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</si>
  <si>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</si>
  <si>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</si>
  <si>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</si>
  <si>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</si>
  <si>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</si>
  <si>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</si>
  <si>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</si>
  <si>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</si>
  <si>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</si>
  <si>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</si>
  <si>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</si>
  <si>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</si>
  <si>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</si>
  <si>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</si>
  <si>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</si>
  <si>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</si>
  <si>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</si>
  <si>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</si>
  <si>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</si>
  <si>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</si>
  <si>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</si>
  <si>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</si>
  <si>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</si>
  <si>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</si>
  <si>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</si>
  <si>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</si>
  <si>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</si>
  <si>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</si>
  <si>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</si>
  <si>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</si>
  <si>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</si>
  <si>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</si>
  <si>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</si>
  <si>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</si>
  <si>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</si>
  <si>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</si>
  <si>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</si>
  <si>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</si>
  <si>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</si>
  <si>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</si>
  <si>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</si>
  <si>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</si>
  <si>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</si>
  <si>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</si>
  <si>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</si>
  <si>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</si>
  <si>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</si>
  <si>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</si>
  <si>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</si>
  <si>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</si>
  <si>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</si>
  <si>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</si>
  <si>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</si>
  <si>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</si>
  <si>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</si>
  <si>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</si>
  <si>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</si>
  <si>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</si>
  <si>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</si>
  <si>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</si>
  <si>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</si>
  <si>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</si>
  <si>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</si>
  <si>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</si>
  <si>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</si>
  <si>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</si>
  <si>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</si>
  <si>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</si>
  <si>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</si>
  <si>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</si>
  <si>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</si>
  <si>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</si>
  <si>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</si>
  <si>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</si>
  <si>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</si>
  <si>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</si>
  <si>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</si>
  <si>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</si>
  <si>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</si>
  <si>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</si>
  <si>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</si>
  <si>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</si>
  <si>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</si>
  <si>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</si>
  <si>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</si>
  <si>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</si>
  <si>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</si>
  <si>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</si>
  <si>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</si>
  <si>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</si>
  <si>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</si>
  <si>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</si>
  <si>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</si>
  <si>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</si>
  <si>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</si>
  <si>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</si>
  <si>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</si>
  <si>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</si>
  <si>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</si>
  <si>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</si>
  <si>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</si>
  <si>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</si>
  <si>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</si>
  <si>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</si>
  <si>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</si>
  <si>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</si>
  <si>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</si>
  <si>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</si>
  <si>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</si>
  <si>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</si>
  <si>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</si>
  <si>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</si>
  <si>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</si>
  <si>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</si>
  <si>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</si>
  <si>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</si>
  <si>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</si>
  <si>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</si>
  <si>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</si>
  <si>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</si>
  <si>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</si>
  <si>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</si>
  <si>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</si>
  <si>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</si>
  <si>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</si>
  <si>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</si>
  <si>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</si>
  <si>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</si>
  <si>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</si>
  <si>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</si>
  <si>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</si>
  <si>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</si>
  <si>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</si>
  <si>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</si>
  <si>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</si>
  <si>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</si>
  <si>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</si>
  <si>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</si>
  <si>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</si>
  <si>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</si>
  <si>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</si>
  <si>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</si>
  <si>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</si>
  <si>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</si>
  <si>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</si>
  <si>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</si>
  <si>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</si>
  <si>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</si>
  <si>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</si>
  <si>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</si>
  <si>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</si>
  <si>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РФ</t>
  </si>
  <si>
    <t>55:20:032001:2932</t>
  </si>
  <si>
    <t>Земельный участок</t>
  </si>
  <si>
    <t>Земли селькохозяйственного назначения, разрешенное использование: под дачное строительство</t>
  </si>
  <si>
    <t>РФ,Омская обл,Омский р-н,с.Новомосковка,ул.Молодежная</t>
  </si>
  <si>
    <t>55:20:032001:2899</t>
  </si>
  <si>
    <t>55:20:032001:2953</t>
  </si>
  <si>
    <t>55:20:032001:2908</t>
  </si>
  <si>
    <t>Договор № 05-11-2011 от 07.11.11</t>
  </si>
  <si>
    <t>ООО "ИНТЭК-Аудит"</t>
  </si>
  <si>
    <t>7713322772</t>
  </si>
  <si>
    <t>2023.03.31</t>
  </si>
  <si>
    <t>3/61-98/У</t>
  </si>
  <si>
    <t>3/53-116/У</t>
  </si>
  <si>
    <t>3/48-100/У</t>
  </si>
  <si>
    <t>3/28-128/У</t>
  </si>
  <si>
    <t>3/24-127/У</t>
  </si>
  <si>
    <t>3/20-91/У</t>
  </si>
  <si>
    <t>3/200</t>
  </si>
  <si>
    <t>3/188</t>
  </si>
  <si>
    <t>3/126</t>
  </si>
  <si>
    <t>27.07.2009</t>
  </si>
  <si>
    <t>3/99</t>
  </si>
  <si>
    <t>3/44-129/У</t>
  </si>
  <si>
    <t>3/22-121/У</t>
  </si>
  <si>
    <t>3/12-184/У</t>
  </si>
  <si>
    <t>3/8-112/У</t>
  </si>
  <si>
    <t>3/196</t>
  </si>
  <si>
    <t>3/184</t>
  </si>
  <si>
    <t>3/57-137/У</t>
  </si>
  <si>
    <t>3/46-94/У</t>
  </si>
  <si>
    <t>3/30-120/У</t>
  </si>
  <si>
    <t>3/49-186/У</t>
  </si>
  <si>
    <t>3/302</t>
  </si>
  <si>
    <t>3/269-162/У</t>
  </si>
  <si>
    <t>3/267-161/У</t>
  </si>
  <si>
    <t>3/359</t>
  </si>
  <si>
    <t>3/310</t>
  </si>
  <si>
    <t>3/306</t>
  </si>
  <si>
    <t>3/301</t>
  </si>
  <si>
    <t>3/287-159/У</t>
  </si>
  <si>
    <t>3/271-148/У</t>
  </si>
  <si>
    <t>3/263-163/У</t>
  </si>
  <si>
    <t>3/261-160/У</t>
  </si>
  <si>
    <t>3/109-125/У</t>
  </si>
  <si>
    <t>3/92-130/У</t>
  </si>
  <si>
    <t>3/367</t>
  </si>
  <si>
    <t>3/295</t>
  </si>
  <si>
    <t>3/363</t>
  </si>
  <si>
    <t>3/355</t>
  </si>
  <si>
    <t>3/349</t>
  </si>
  <si>
    <t>3/345</t>
  </si>
  <si>
    <t>3/341</t>
  </si>
  <si>
    <t>3/337</t>
  </si>
  <si>
    <t>3/325</t>
  </si>
  <si>
    <t>3/314</t>
  </si>
  <si>
    <t>3/313</t>
  </si>
  <si>
    <t>3/309</t>
  </si>
  <si>
    <t>3/305</t>
  </si>
  <si>
    <t>3/257-142/У</t>
  </si>
  <si>
    <t>3/259-190/У</t>
  </si>
  <si>
    <t>3/98-126/У</t>
  </si>
  <si>
    <t>3/88-131/У</t>
  </si>
  <si>
    <t>3-86</t>
  </si>
  <si>
    <t>3/82-173/У</t>
  </si>
  <si>
    <t>3/78-113/У</t>
  </si>
  <si>
    <t>квартира №61 (36,67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</si>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</sst>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2"/>
    </font>
    <font>
      <sz val="10"/>
      <name val="Arial"/>
      <family val="2"/>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color indexed="63"/>
      </top>
      <bottom style="thin"/>
    </border>
    <border>
      <left style="thin">
        <color indexed="8"/>
      </left>
      <right>
        <color indexed="63"/>
      </right>
      <top style="thin"/>
      <bottom style="thin"/>
    </border>
    <border>
      <left>
        <color indexed="63"/>
      </left>
      <right>
        <color indexed="63"/>
      </right>
      <top>
        <color indexed="63"/>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44">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9" fontId="0" fillId="0" borderId="16" xfId="0" applyNumberFormat="1" applyFont="1" applyFill="1" applyBorder="1" applyAlignment="1">
      <alignment horizontal="center" vertical="center"/>
    </xf>
    <xf numFmtId="14" fontId="0" fillId="0" borderId="11"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top" wrapText="1"/>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14" fontId="0" fillId="0" borderId="12" xfId="0" applyNumberFormat="1" applyFont="1" applyFill="1" applyBorder="1" applyAlignment="1">
      <alignment horizontal="center" vertical="center"/>
    </xf>
    <xf numFmtId="0" fontId="0" fillId="0" borderId="10" xfId="0" applyFill="1" applyBorder="1" applyAlignment="1">
      <alignment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top"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NumberFormat="1" applyFill="1" applyAlignment="1">
      <alignment horizontal="left" vertical="center" wrapText="1"/>
    </xf>
    <xf numFmtId="0" fontId="0" fillId="0" borderId="19" xfId="0" applyNumberFormat="1" applyFill="1" applyBorder="1" applyAlignment="1">
      <alignment horizontal="left"/>
    </xf>
    <xf numFmtId="0" fontId="0" fillId="0" borderId="19" xfId="0" applyNumberFormat="1" applyFont="1" applyFill="1" applyBorder="1" applyAlignment="1">
      <alignment horizontal="left"/>
    </xf>
    <xf numFmtId="0" fontId="0" fillId="0" borderId="0" xfId="0" applyFill="1" applyAlignment="1">
      <alignment/>
    </xf>
    <xf numFmtId="0" fontId="1" fillId="0" borderId="1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0" fillId="0" borderId="13" xfId="0" applyNumberFormat="1" applyFont="1" applyFill="1" applyBorder="1" applyAlignment="1">
      <alignment horizontal="center" vertical="center"/>
    </xf>
    <xf numFmtId="0" fontId="7" fillId="0" borderId="0" xfId="0" applyNumberFormat="1" applyFont="1" applyFill="1" applyAlignment="1">
      <alignment horizontal="left" vertical="center" wrapText="1"/>
    </xf>
    <xf numFmtId="0" fontId="1" fillId="0" borderId="12"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xf>
    <xf numFmtId="4" fontId="0" fillId="0" borderId="20" xfId="0" applyNumberFormat="1" applyFont="1" applyFill="1" applyBorder="1" applyAlignment="1">
      <alignment horizontal="center" vertical="center"/>
    </xf>
    <xf numFmtId="0" fontId="0" fillId="0" borderId="21" xfId="0" applyFill="1" applyBorder="1" applyAlignment="1">
      <alignment horizontal="center" vertical="center"/>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5" xfId="0" applyNumberFormat="1" applyFont="1" applyFill="1" applyBorder="1" applyAlignment="1">
      <alignment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 fontId="0" fillId="0" borderId="24" xfId="0" applyNumberFormat="1" applyFont="1" applyFill="1" applyBorder="1" applyAlignment="1">
      <alignment horizontal="center" wrapText="1"/>
    </xf>
    <xf numFmtId="4" fontId="0" fillId="0" borderId="25" xfId="0" applyNumberFormat="1" applyFont="1" applyFill="1" applyBorder="1" applyAlignment="1">
      <alignment horizontal="center" wrapText="1"/>
    </xf>
    <xf numFmtId="4" fontId="0" fillId="0" borderId="26" xfId="0" applyNumberFormat="1" applyFont="1" applyFill="1" applyBorder="1" applyAlignment="1">
      <alignment horizontal="center" wrapText="1"/>
    </xf>
    <xf numFmtId="0" fontId="0" fillId="0" borderId="0" xfId="0" applyNumberFormat="1" applyFill="1" applyAlignment="1">
      <alignment horizontal="center" vertical="center" wrapText="1"/>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166"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xf>
    <xf numFmtId="0" fontId="5" fillId="0" borderId="0" xfId="0" applyNumberFormat="1" applyFont="1" applyFill="1" applyAlignment="1">
      <alignment horizontal="left" vertical="center" wrapText="1"/>
    </xf>
    <xf numFmtId="0" fontId="1" fillId="0" borderId="13" xfId="0" applyNumberFormat="1" applyFont="1" applyFill="1" applyBorder="1" applyAlignment="1">
      <alignment horizontal="left" vertical="center" wrapText="1" indent="4"/>
    </xf>
    <xf numFmtId="2"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indent="4"/>
    </xf>
    <xf numFmtId="0" fontId="1" fillId="0" borderId="13" xfId="0" applyNumberFormat="1" applyFont="1" applyFill="1" applyBorder="1" applyAlignment="1">
      <alignment horizontal="left" vertical="center" indent="6"/>
    </xf>
    <xf numFmtId="0" fontId="1" fillId="0" borderId="13" xfId="0" applyNumberFormat="1" applyFont="1" applyFill="1" applyBorder="1" applyAlignment="1">
      <alignment horizontal="left" vertical="center" wrapText="1" indent="6"/>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4"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top" wrapText="1"/>
    </xf>
    <xf numFmtId="14" fontId="0" fillId="0" borderId="12" xfId="0" applyNumberFormat="1" applyFont="1" applyFill="1" applyBorder="1" applyAlignment="1">
      <alignment horizontal="center" vertical="top" wrapText="1"/>
    </xf>
    <xf numFmtId="0" fontId="0" fillId="0" borderId="16" xfId="0" applyFill="1" applyBorder="1" applyAlignment="1">
      <alignment horizontal="center" wrapText="1"/>
    </xf>
    <xf numFmtId="0" fontId="0" fillId="0" borderId="27" xfId="0" applyFill="1" applyBorder="1" applyAlignment="1">
      <alignment horizontal="center" wrapText="1"/>
    </xf>
    <xf numFmtId="4" fontId="0" fillId="0" borderId="11"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803"/>
  <sheetViews>
    <sheetView tabSelected="1" zoomScalePageLayoutView="0" workbookViewId="0" topLeftCell="A770">
      <selection activeCell="J687" sqref="J687:M687"/>
    </sheetView>
  </sheetViews>
  <sheetFormatPr defaultColWidth="10.33203125" defaultRowHeight="11.25"/>
  <cols>
    <col min="1" max="1" width="2.33203125" style="1" customWidth="1"/>
    <col min="2" max="2" width="8.66015625" style="1" customWidth="1"/>
    <col min="3" max="3" width="17.66015625" style="1" customWidth="1"/>
    <col min="4" max="4" width="5.5" style="2" hidden="1" customWidth="1"/>
    <col min="5" max="5" width="14.16015625" style="2" customWidth="1"/>
    <col min="6" max="6" width="16.83203125" style="2" hidden="1" customWidth="1"/>
    <col min="7" max="7" width="21" style="2" customWidth="1"/>
    <col min="8" max="8" width="9" style="1" hidden="1" customWidth="1"/>
    <col min="9" max="9" width="10.16015625" style="1" hidden="1" customWidth="1"/>
    <col min="10" max="10" width="0.82421875" style="1" customWidth="1"/>
    <col min="11" max="11" width="14.66015625" style="2" customWidth="1"/>
    <col min="12" max="12" width="1.66796875" style="2" hidden="1" customWidth="1"/>
    <col min="13" max="13" width="0.65625" style="2" customWidth="1"/>
    <col min="14" max="14" width="10" style="2" customWidth="1"/>
    <col min="15" max="15" width="8" style="5" customWidth="1"/>
    <col min="16" max="16" width="4.33203125" style="5" customWidth="1"/>
    <col min="17" max="17" width="0.1640625" style="5" hidden="1" customWidth="1"/>
    <col min="18" max="18" width="8.332031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0.66015625" style="5" customWidth="1"/>
    <col min="27" max="27" width="7.33203125" style="5" hidden="1"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0.82421875"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136" t="s">
        <v>0</v>
      </c>
      <c r="B3" s="136"/>
      <c r="C3" s="136"/>
      <c r="D3" s="136"/>
      <c r="E3" s="136"/>
      <c r="F3" s="136"/>
      <c r="G3" s="136"/>
      <c r="H3" s="136"/>
      <c r="I3" s="136"/>
      <c r="J3" s="136"/>
      <c r="K3" s="136"/>
      <c r="L3" s="136"/>
      <c r="M3" s="136"/>
      <c r="N3" s="136"/>
      <c r="O3" s="136"/>
      <c r="P3" s="136"/>
      <c r="Q3" s="136"/>
      <c r="R3" s="136"/>
      <c r="S3" s="136"/>
      <c r="AD3" s="20"/>
      <c r="AE3" s="20"/>
      <c r="AF3" s="20"/>
    </row>
    <row r="4" spans="30:32" s="3" customFormat="1" ht="11.25" customHeight="1">
      <c r="AD4" s="20"/>
      <c r="AE4" s="20"/>
      <c r="AF4" s="20"/>
    </row>
    <row r="5" ht="11.25" customHeight="1"/>
    <row r="6" spans="1:32" ht="24.75" customHeight="1">
      <c r="A6" s="124" t="s">
        <v>1</v>
      </c>
      <c r="B6" s="124"/>
      <c r="C6" s="124"/>
      <c r="D6" s="124"/>
      <c r="E6" s="124"/>
      <c r="F6" s="124"/>
      <c r="G6" s="124"/>
      <c r="H6" s="124"/>
      <c r="I6" s="124"/>
      <c r="J6" s="124"/>
      <c r="K6" s="124"/>
      <c r="L6" s="124"/>
      <c r="M6" s="124"/>
      <c r="N6" s="124"/>
      <c r="O6" s="124"/>
      <c r="P6" s="124"/>
      <c r="Q6" s="124"/>
      <c r="R6" s="124"/>
      <c r="S6" s="124"/>
      <c r="AD6" s="5"/>
      <c r="AE6" s="5"/>
      <c r="AF6" s="5"/>
    </row>
    <row r="7" spans="30:32" ht="11.25" customHeight="1">
      <c r="AD7" s="5"/>
      <c r="AE7" s="5"/>
      <c r="AF7" s="5"/>
    </row>
    <row r="8" spans="1:32" ht="114" customHeight="1">
      <c r="A8" s="125" t="s">
        <v>2</v>
      </c>
      <c r="B8" s="125"/>
      <c r="C8" s="125"/>
      <c r="D8" s="125" t="s">
        <v>3</v>
      </c>
      <c r="E8" s="125"/>
      <c r="F8" s="125"/>
      <c r="G8" s="125"/>
      <c r="H8" s="132" t="s">
        <v>4</v>
      </c>
      <c r="I8" s="132"/>
      <c r="J8" s="132"/>
      <c r="K8" s="132"/>
      <c r="L8" s="132"/>
      <c r="M8" s="125" t="s">
        <v>5</v>
      </c>
      <c r="N8" s="125"/>
      <c r="O8" s="134" t="s">
        <v>6</v>
      </c>
      <c r="P8" s="134"/>
      <c r="Q8" s="134"/>
      <c r="R8" s="134"/>
      <c r="S8" s="134"/>
      <c r="AD8" s="5"/>
      <c r="AE8" s="5"/>
      <c r="AF8" s="5"/>
    </row>
    <row r="9" spans="1:32" ht="11.25" customHeight="1">
      <c r="A9" s="130" t="s">
        <v>7</v>
      </c>
      <c r="B9" s="130"/>
      <c r="C9" s="130"/>
      <c r="D9" s="130" t="s">
        <v>8</v>
      </c>
      <c r="E9" s="130"/>
      <c r="F9" s="130"/>
      <c r="G9" s="130"/>
      <c r="H9" s="130" t="s">
        <v>9</v>
      </c>
      <c r="I9" s="130"/>
      <c r="J9" s="130"/>
      <c r="K9" s="130"/>
      <c r="L9" s="130"/>
      <c r="M9" s="130" t="s">
        <v>10</v>
      </c>
      <c r="N9" s="130"/>
      <c r="O9" s="131" t="s">
        <v>11</v>
      </c>
      <c r="P9" s="131"/>
      <c r="Q9" s="131"/>
      <c r="R9" s="131"/>
      <c r="S9" s="131"/>
      <c r="AD9" s="5"/>
      <c r="AE9" s="5"/>
      <c r="AF9" s="5"/>
    </row>
    <row r="10" spans="1:32" ht="124.5" customHeight="1">
      <c r="A10" s="132" t="s">
        <v>520</v>
      </c>
      <c r="B10" s="133"/>
      <c r="C10" s="134"/>
      <c r="D10" s="125">
        <v>1201</v>
      </c>
      <c r="E10" s="125"/>
      <c r="F10" s="125"/>
      <c r="G10" s="125"/>
      <c r="H10" s="125" t="s">
        <v>521</v>
      </c>
      <c r="I10" s="125"/>
      <c r="J10" s="125"/>
      <c r="K10" s="125"/>
      <c r="L10" s="125"/>
      <c r="M10" s="125" t="s">
        <v>522</v>
      </c>
      <c r="N10" s="125"/>
      <c r="O10" s="134">
        <v>94140440</v>
      </c>
      <c r="P10" s="134"/>
      <c r="Q10" s="134"/>
      <c r="R10" s="134"/>
      <c r="S10" s="134"/>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124" t="s">
        <v>12</v>
      </c>
      <c r="B14" s="124"/>
      <c r="C14" s="124"/>
      <c r="D14" s="124"/>
      <c r="E14" s="124"/>
      <c r="F14" s="124"/>
      <c r="G14" s="124"/>
      <c r="H14" s="124"/>
      <c r="I14" s="124"/>
      <c r="J14" s="124"/>
      <c r="K14" s="124"/>
      <c r="L14" s="124"/>
      <c r="M14" s="124"/>
      <c r="N14" s="124"/>
      <c r="O14" s="124"/>
      <c r="P14" s="124"/>
      <c r="Q14" s="124"/>
      <c r="R14" s="124"/>
      <c r="S14" s="124"/>
      <c r="AD14" s="5"/>
      <c r="AE14" s="5"/>
      <c r="AF14" s="5"/>
    </row>
    <row r="15" spans="30:32" ht="11.25" customHeight="1">
      <c r="AD15" s="5"/>
      <c r="AE15" s="5"/>
      <c r="AF15" s="5"/>
    </row>
    <row r="16" spans="1:32" ht="21" customHeight="1">
      <c r="A16" s="125" t="s">
        <v>13</v>
      </c>
      <c r="B16" s="125"/>
      <c r="C16" s="125"/>
      <c r="D16" s="125"/>
      <c r="E16" s="125"/>
      <c r="F16" s="125"/>
      <c r="G16" s="125"/>
      <c r="H16" s="126" t="s">
        <v>14</v>
      </c>
      <c r="I16" s="126"/>
      <c r="J16" s="126"/>
      <c r="K16" s="126"/>
      <c r="L16" s="126"/>
      <c r="M16" s="126"/>
      <c r="N16" s="126"/>
      <c r="AD16" s="5"/>
      <c r="AE16" s="5"/>
      <c r="AF16" s="5"/>
    </row>
    <row r="17" spans="1:32" ht="11.25" customHeight="1">
      <c r="A17" s="127" t="s">
        <v>7</v>
      </c>
      <c r="B17" s="127"/>
      <c r="C17" s="127"/>
      <c r="D17" s="127"/>
      <c r="E17" s="127"/>
      <c r="F17" s="127"/>
      <c r="G17" s="127"/>
      <c r="H17" s="128" t="s">
        <v>9</v>
      </c>
      <c r="I17" s="128"/>
      <c r="J17" s="128"/>
      <c r="K17" s="128"/>
      <c r="L17" s="128"/>
      <c r="M17" s="128"/>
      <c r="N17" s="128"/>
      <c r="AD17" s="5"/>
      <c r="AE17" s="5"/>
      <c r="AF17" s="5"/>
    </row>
    <row r="18" spans="1:32" ht="11.25" customHeight="1">
      <c r="A18" s="129" t="s">
        <v>936</v>
      </c>
      <c r="B18" s="129"/>
      <c r="C18" s="129"/>
      <c r="D18" s="129"/>
      <c r="E18" s="129"/>
      <c r="F18" s="129"/>
      <c r="G18" s="129"/>
      <c r="H18" s="130" t="s">
        <v>364</v>
      </c>
      <c r="I18" s="130"/>
      <c r="J18" s="130"/>
      <c r="K18" s="130"/>
      <c r="L18" s="130"/>
      <c r="M18" s="130"/>
      <c r="N18" s="130"/>
      <c r="AD18" s="5"/>
      <c r="AE18" s="5"/>
      <c r="AF18" s="5"/>
    </row>
    <row r="19" spans="30:32" ht="11.25" customHeight="1">
      <c r="AD19" s="5"/>
      <c r="AE19" s="5"/>
      <c r="AF19" s="5"/>
    </row>
    <row r="20" spans="30:32" ht="11.25">
      <c r="AD20" s="5"/>
      <c r="AE20" s="5"/>
      <c r="AF20" s="5"/>
    </row>
    <row r="21" spans="1:32" ht="24.75" customHeight="1">
      <c r="A21" s="118" t="s">
        <v>15</v>
      </c>
      <c r="B21" s="118"/>
      <c r="C21" s="118"/>
      <c r="D21" s="118"/>
      <c r="E21" s="118"/>
      <c r="F21" s="118"/>
      <c r="G21" s="118"/>
      <c r="H21" s="118"/>
      <c r="I21" s="118"/>
      <c r="J21" s="118"/>
      <c r="K21" s="118"/>
      <c r="L21" s="118"/>
      <c r="M21" s="118"/>
      <c r="N21" s="118"/>
      <c r="AD21" s="5"/>
      <c r="AE21" s="5"/>
      <c r="AF21" s="5"/>
    </row>
    <row r="22" spans="30:32" ht="11.25">
      <c r="AD22" s="5"/>
      <c r="AE22" s="5"/>
      <c r="AF22" s="5"/>
    </row>
    <row r="23" spans="1:32" ht="21" customHeight="1">
      <c r="A23" s="74" t="s">
        <v>16</v>
      </c>
      <c r="B23" s="74"/>
      <c r="C23" s="74"/>
      <c r="D23" s="74"/>
      <c r="E23" s="74"/>
      <c r="F23" s="74"/>
      <c r="G23" s="74"/>
      <c r="H23" s="74"/>
      <c r="I23" s="54" t="s">
        <v>17</v>
      </c>
      <c r="J23" s="54"/>
      <c r="K23" s="54"/>
      <c r="L23" s="54" t="s">
        <v>18</v>
      </c>
      <c r="M23" s="54"/>
      <c r="N23" s="54"/>
      <c r="O23" s="54"/>
      <c r="P23" s="54"/>
      <c r="AD23" s="5"/>
      <c r="AE23" s="5"/>
      <c r="AF23" s="5"/>
    </row>
    <row r="24" spans="1:32" ht="11.25" customHeight="1">
      <c r="A24" s="74"/>
      <c r="B24" s="74"/>
      <c r="C24" s="74"/>
      <c r="D24" s="74"/>
      <c r="E24" s="74"/>
      <c r="F24" s="74"/>
      <c r="G24" s="74"/>
      <c r="H24" s="74"/>
      <c r="I24" s="16"/>
      <c r="J24" s="22"/>
      <c r="K24" s="4"/>
      <c r="L24" s="74" t="s">
        <v>7</v>
      </c>
      <c r="M24" s="74"/>
      <c r="N24" s="74"/>
      <c r="O24" s="74"/>
      <c r="P24" s="74"/>
      <c r="AD24" s="5"/>
      <c r="AE24" s="5"/>
      <c r="AF24" s="5"/>
    </row>
    <row r="25" spans="1:32" ht="11.25" customHeight="1">
      <c r="A25" s="113" t="s">
        <v>19</v>
      </c>
      <c r="B25" s="113"/>
      <c r="C25" s="113"/>
      <c r="D25" s="113"/>
      <c r="E25" s="113"/>
      <c r="F25" s="113"/>
      <c r="G25" s="113"/>
      <c r="H25" s="113"/>
      <c r="I25" s="74" t="s">
        <v>20</v>
      </c>
      <c r="J25" s="74"/>
      <c r="K25" s="74"/>
      <c r="L25" s="114">
        <f>L26</f>
        <v>4030172.13</v>
      </c>
      <c r="M25" s="114"/>
      <c r="N25" s="114"/>
      <c r="O25" s="114"/>
      <c r="P25" s="114"/>
      <c r="AD25" s="5"/>
      <c r="AE25" s="5"/>
      <c r="AF25" s="5"/>
    </row>
    <row r="26" spans="1:32" ht="21" customHeight="1">
      <c r="A26" s="119" t="s">
        <v>21</v>
      </c>
      <c r="B26" s="119"/>
      <c r="C26" s="119"/>
      <c r="D26" s="119"/>
      <c r="E26" s="119"/>
      <c r="F26" s="119"/>
      <c r="G26" s="119"/>
      <c r="H26" s="119"/>
      <c r="I26" s="74" t="s">
        <v>22</v>
      </c>
      <c r="J26" s="74"/>
      <c r="K26" s="74"/>
      <c r="L26" s="114">
        <f>L27</f>
        <v>4030172.13</v>
      </c>
      <c r="M26" s="114"/>
      <c r="N26" s="114"/>
      <c r="O26" s="114"/>
      <c r="P26" s="114"/>
      <c r="AD26" s="5"/>
      <c r="AE26" s="5"/>
      <c r="AF26" s="5"/>
    </row>
    <row r="27" spans="1:32" ht="21" customHeight="1">
      <c r="A27" s="123" t="s">
        <v>23</v>
      </c>
      <c r="B27" s="123"/>
      <c r="C27" s="123"/>
      <c r="D27" s="123"/>
      <c r="E27" s="123"/>
      <c r="F27" s="123"/>
      <c r="G27" s="123"/>
      <c r="H27" s="123"/>
      <c r="I27" s="74" t="s">
        <v>24</v>
      </c>
      <c r="J27" s="74"/>
      <c r="K27" s="74"/>
      <c r="L27" s="114">
        <v>4030172.13</v>
      </c>
      <c r="M27" s="114"/>
      <c r="N27" s="114"/>
      <c r="O27" s="114"/>
      <c r="P27" s="114"/>
      <c r="AD27" s="5"/>
      <c r="AE27" s="5"/>
      <c r="AF27" s="5"/>
    </row>
    <row r="28" spans="1:32" ht="11.25" customHeight="1">
      <c r="A28" s="122" t="s">
        <v>25</v>
      </c>
      <c r="B28" s="122"/>
      <c r="C28" s="122"/>
      <c r="D28" s="122"/>
      <c r="E28" s="122"/>
      <c r="F28" s="122"/>
      <c r="G28" s="122"/>
      <c r="H28" s="122"/>
      <c r="I28" s="74" t="s">
        <v>26</v>
      </c>
      <c r="J28" s="74"/>
      <c r="K28" s="74"/>
      <c r="L28" s="120">
        <v>0</v>
      </c>
      <c r="M28" s="120"/>
      <c r="N28" s="120"/>
      <c r="O28" s="120"/>
      <c r="P28" s="120"/>
      <c r="AD28" s="5"/>
      <c r="AE28" s="5"/>
      <c r="AF28" s="5"/>
    </row>
    <row r="29" spans="1:32" ht="21" customHeight="1">
      <c r="A29" s="119" t="s">
        <v>27</v>
      </c>
      <c r="B29" s="119"/>
      <c r="C29" s="119"/>
      <c r="D29" s="119"/>
      <c r="E29" s="119"/>
      <c r="F29" s="119"/>
      <c r="G29" s="119"/>
      <c r="H29" s="119"/>
      <c r="I29" s="74" t="s">
        <v>28</v>
      </c>
      <c r="J29" s="74"/>
      <c r="K29" s="74"/>
      <c r="L29" s="120">
        <v>0</v>
      </c>
      <c r="M29" s="120"/>
      <c r="N29" s="120"/>
      <c r="O29" s="120"/>
      <c r="P29" s="120"/>
      <c r="AD29" s="5"/>
      <c r="AE29" s="5"/>
      <c r="AF29" s="5"/>
    </row>
    <row r="30" spans="1:32" ht="21" customHeight="1">
      <c r="A30" s="123" t="s">
        <v>23</v>
      </c>
      <c r="B30" s="123"/>
      <c r="C30" s="123"/>
      <c r="D30" s="123"/>
      <c r="E30" s="123"/>
      <c r="F30" s="123"/>
      <c r="G30" s="123"/>
      <c r="H30" s="123"/>
      <c r="I30" s="74" t="s">
        <v>29</v>
      </c>
      <c r="J30" s="74"/>
      <c r="K30" s="74"/>
      <c r="L30" s="120">
        <v>0</v>
      </c>
      <c r="M30" s="120"/>
      <c r="N30" s="120"/>
      <c r="O30" s="120"/>
      <c r="P30" s="120"/>
      <c r="AD30" s="5"/>
      <c r="AE30" s="5"/>
      <c r="AF30" s="5"/>
    </row>
    <row r="31" spans="1:32" ht="11.25" customHeight="1">
      <c r="A31" s="122" t="s">
        <v>25</v>
      </c>
      <c r="B31" s="122"/>
      <c r="C31" s="122"/>
      <c r="D31" s="122"/>
      <c r="E31" s="122"/>
      <c r="F31" s="122"/>
      <c r="G31" s="122"/>
      <c r="H31" s="122"/>
      <c r="I31" s="74" t="s">
        <v>30</v>
      </c>
      <c r="J31" s="74"/>
      <c r="K31" s="74"/>
      <c r="L31" s="120">
        <v>0</v>
      </c>
      <c r="M31" s="120"/>
      <c r="N31" s="120"/>
      <c r="O31" s="120"/>
      <c r="P31" s="120"/>
      <c r="AD31" s="5"/>
      <c r="AE31" s="5"/>
      <c r="AF31" s="5"/>
    </row>
    <row r="32" spans="30:32" ht="11.25" customHeight="1">
      <c r="AD32" s="5"/>
      <c r="AE32" s="5"/>
      <c r="AF32" s="5"/>
    </row>
    <row r="33" spans="1:32" ht="12.75" customHeight="1">
      <c r="A33" s="115" t="s">
        <v>31</v>
      </c>
      <c r="B33" s="115"/>
      <c r="C33" s="115"/>
      <c r="D33" s="115"/>
      <c r="E33" s="115"/>
      <c r="F33" s="115"/>
      <c r="G33" s="115"/>
      <c r="H33" s="115"/>
      <c r="I33" s="115"/>
      <c r="J33" s="115"/>
      <c r="K33" s="115"/>
      <c r="L33" s="115"/>
      <c r="M33" s="115"/>
      <c r="N33" s="115"/>
      <c r="O33" s="115"/>
      <c r="P33" s="115"/>
      <c r="Q33" s="115"/>
      <c r="R33" s="115"/>
      <c r="S33" s="115"/>
      <c r="AD33" s="5"/>
      <c r="AE33" s="5"/>
      <c r="AF33" s="5"/>
    </row>
    <row r="34" spans="30:32" ht="11.25" customHeight="1">
      <c r="AD34" s="5"/>
      <c r="AE34" s="5"/>
      <c r="AF34" s="5"/>
    </row>
    <row r="35" spans="1:32" ht="30.75" customHeight="1">
      <c r="A35" s="74" t="s">
        <v>16</v>
      </c>
      <c r="B35" s="74"/>
      <c r="C35" s="74"/>
      <c r="D35" s="74"/>
      <c r="E35" s="74"/>
      <c r="F35" s="74"/>
      <c r="G35" s="74"/>
      <c r="H35" s="74"/>
      <c r="I35" s="54" t="s">
        <v>17</v>
      </c>
      <c r="J35" s="54"/>
      <c r="K35" s="54"/>
      <c r="L35" s="54" t="s">
        <v>32</v>
      </c>
      <c r="M35" s="54"/>
      <c r="N35" s="54"/>
      <c r="O35" s="54"/>
      <c r="P35" s="54"/>
      <c r="AD35" s="5"/>
      <c r="AE35" s="5"/>
      <c r="AF35" s="5"/>
    </row>
    <row r="36" spans="1:32" ht="11.25" customHeight="1">
      <c r="A36" s="74"/>
      <c r="B36" s="74"/>
      <c r="C36" s="74"/>
      <c r="D36" s="74"/>
      <c r="E36" s="74"/>
      <c r="F36" s="74"/>
      <c r="G36" s="74"/>
      <c r="H36" s="74"/>
      <c r="I36" s="16"/>
      <c r="J36" s="22"/>
      <c r="K36" s="4"/>
      <c r="L36" s="74" t="s">
        <v>7</v>
      </c>
      <c r="M36" s="74"/>
      <c r="N36" s="74"/>
      <c r="O36" s="74"/>
      <c r="P36" s="74"/>
      <c r="AD36" s="5"/>
      <c r="AE36" s="5"/>
      <c r="AF36" s="5"/>
    </row>
    <row r="37" spans="1:32" ht="11.25" customHeight="1">
      <c r="A37" s="113" t="s">
        <v>33</v>
      </c>
      <c r="B37" s="113"/>
      <c r="C37" s="113"/>
      <c r="D37" s="113"/>
      <c r="E37" s="113"/>
      <c r="F37" s="113"/>
      <c r="G37" s="113"/>
      <c r="H37" s="113"/>
      <c r="I37" s="74" t="s">
        <v>34</v>
      </c>
      <c r="J37" s="74"/>
      <c r="K37" s="74"/>
      <c r="L37" s="120">
        <v>0</v>
      </c>
      <c r="M37" s="120"/>
      <c r="N37" s="120"/>
      <c r="O37" s="120"/>
      <c r="P37" s="120"/>
      <c r="AD37" s="5"/>
      <c r="AE37" s="5"/>
      <c r="AF37" s="5"/>
    </row>
    <row r="38" spans="1:32" ht="40.5" customHeight="1">
      <c r="A38" s="119" t="s">
        <v>35</v>
      </c>
      <c r="B38" s="119"/>
      <c r="C38" s="119"/>
      <c r="D38" s="119"/>
      <c r="E38" s="119"/>
      <c r="F38" s="119"/>
      <c r="G38" s="119"/>
      <c r="H38" s="119"/>
      <c r="I38" s="74" t="s">
        <v>36</v>
      </c>
      <c r="J38" s="74"/>
      <c r="K38" s="74"/>
      <c r="L38" s="120">
        <v>0</v>
      </c>
      <c r="M38" s="120"/>
      <c r="N38" s="120"/>
      <c r="O38" s="120"/>
      <c r="P38" s="120"/>
      <c r="AD38" s="5"/>
      <c r="AE38" s="5"/>
      <c r="AF38" s="5"/>
    </row>
    <row r="39" spans="1:32" ht="30.75" customHeight="1">
      <c r="A39" s="123" t="s">
        <v>37</v>
      </c>
      <c r="B39" s="123"/>
      <c r="C39" s="123"/>
      <c r="D39" s="123"/>
      <c r="E39" s="123"/>
      <c r="F39" s="123"/>
      <c r="G39" s="123"/>
      <c r="H39" s="123"/>
      <c r="I39" s="74" t="s">
        <v>38</v>
      </c>
      <c r="J39" s="74"/>
      <c r="K39" s="74"/>
      <c r="L39" s="120">
        <v>0</v>
      </c>
      <c r="M39" s="120"/>
      <c r="N39" s="120"/>
      <c r="O39" s="120"/>
      <c r="P39" s="120"/>
      <c r="AD39" s="5"/>
      <c r="AE39" s="5"/>
      <c r="AF39" s="5"/>
    </row>
    <row r="40" spans="1:32" ht="21" customHeight="1">
      <c r="A40" s="119" t="s">
        <v>39</v>
      </c>
      <c r="B40" s="119"/>
      <c r="C40" s="119"/>
      <c r="D40" s="119"/>
      <c r="E40" s="119"/>
      <c r="F40" s="119"/>
      <c r="G40" s="119"/>
      <c r="H40" s="119"/>
      <c r="I40" s="74" t="s">
        <v>40</v>
      </c>
      <c r="J40" s="74"/>
      <c r="K40" s="74"/>
      <c r="L40" s="120">
        <v>0</v>
      </c>
      <c r="M40" s="120"/>
      <c r="N40" s="120"/>
      <c r="O40" s="120"/>
      <c r="P40" s="120"/>
      <c r="AD40" s="5"/>
      <c r="AE40" s="5"/>
      <c r="AF40" s="5"/>
    </row>
    <row r="41" spans="1:32" ht="21" customHeight="1">
      <c r="A41" s="119" t="s">
        <v>41</v>
      </c>
      <c r="B41" s="119"/>
      <c r="C41" s="119"/>
      <c r="D41" s="119"/>
      <c r="E41" s="119"/>
      <c r="F41" s="119"/>
      <c r="G41" s="119"/>
      <c r="H41" s="119"/>
      <c r="I41" s="74" t="s">
        <v>42</v>
      </c>
      <c r="J41" s="74"/>
      <c r="K41" s="74"/>
      <c r="L41" s="120">
        <v>0</v>
      </c>
      <c r="M41" s="120"/>
      <c r="N41" s="120"/>
      <c r="O41" s="120"/>
      <c r="P41" s="120"/>
      <c r="AD41" s="5"/>
      <c r="AE41" s="5"/>
      <c r="AF41" s="5"/>
    </row>
    <row r="42" spans="1:32" ht="11.25" customHeight="1">
      <c r="A42" s="121" t="s">
        <v>43</v>
      </c>
      <c r="B42" s="121"/>
      <c r="C42" s="121"/>
      <c r="D42" s="121"/>
      <c r="E42" s="121"/>
      <c r="F42" s="121"/>
      <c r="G42" s="121"/>
      <c r="H42" s="121"/>
      <c r="I42" s="74" t="s">
        <v>44</v>
      </c>
      <c r="J42" s="74"/>
      <c r="K42" s="74"/>
      <c r="L42" s="120">
        <v>0</v>
      </c>
      <c r="M42" s="120"/>
      <c r="N42" s="120"/>
      <c r="O42" s="120"/>
      <c r="P42" s="120"/>
      <c r="AD42" s="5"/>
      <c r="AE42" s="5"/>
      <c r="AF42" s="5"/>
    </row>
    <row r="43" spans="1:32" ht="11.25" customHeight="1">
      <c r="A43" s="121" t="s">
        <v>45</v>
      </c>
      <c r="B43" s="121"/>
      <c r="C43" s="121"/>
      <c r="D43" s="121"/>
      <c r="E43" s="121"/>
      <c r="F43" s="121"/>
      <c r="G43" s="121"/>
      <c r="H43" s="121"/>
      <c r="I43" s="74" t="s">
        <v>46</v>
      </c>
      <c r="J43" s="74"/>
      <c r="K43" s="74"/>
      <c r="L43" s="120">
        <v>0</v>
      </c>
      <c r="M43" s="120"/>
      <c r="N43" s="120"/>
      <c r="O43" s="120"/>
      <c r="P43" s="120"/>
      <c r="AD43" s="5"/>
      <c r="AE43" s="5"/>
      <c r="AF43" s="5"/>
    </row>
    <row r="44" spans="1:32" ht="21" customHeight="1">
      <c r="A44" s="119" t="s">
        <v>47</v>
      </c>
      <c r="B44" s="119"/>
      <c r="C44" s="119"/>
      <c r="D44" s="119"/>
      <c r="E44" s="119"/>
      <c r="F44" s="119"/>
      <c r="G44" s="119"/>
      <c r="H44" s="119"/>
      <c r="I44" s="74" t="s">
        <v>48</v>
      </c>
      <c r="J44" s="74"/>
      <c r="K44" s="74"/>
      <c r="L44" s="120">
        <v>0</v>
      </c>
      <c r="M44" s="120"/>
      <c r="N44" s="120"/>
      <c r="O44" s="120"/>
      <c r="P44" s="120"/>
      <c r="AD44" s="5"/>
      <c r="AE44" s="5"/>
      <c r="AF44" s="5"/>
    </row>
    <row r="45" spans="1:32" ht="11.25" customHeight="1">
      <c r="A45" s="121" t="s">
        <v>49</v>
      </c>
      <c r="B45" s="121"/>
      <c r="C45" s="121"/>
      <c r="D45" s="121"/>
      <c r="E45" s="121"/>
      <c r="F45" s="121"/>
      <c r="G45" s="121"/>
      <c r="H45" s="121"/>
      <c r="I45" s="74" t="s">
        <v>50</v>
      </c>
      <c r="J45" s="74"/>
      <c r="K45" s="74"/>
      <c r="L45" s="120">
        <v>0</v>
      </c>
      <c r="M45" s="120"/>
      <c r="N45" s="120"/>
      <c r="O45" s="120"/>
      <c r="P45" s="120"/>
      <c r="AD45" s="5"/>
      <c r="AE45" s="5"/>
      <c r="AF45" s="5"/>
    </row>
    <row r="46" spans="1:32" ht="21" customHeight="1">
      <c r="A46" s="123" t="s">
        <v>51</v>
      </c>
      <c r="B46" s="123"/>
      <c r="C46" s="123"/>
      <c r="D46" s="123"/>
      <c r="E46" s="123"/>
      <c r="F46" s="123"/>
      <c r="G46" s="123"/>
      <c r="H46" s="123"/>
      <c r="I46" s="74" t="s">
        <v>52</v>
      </c>
      <c r="J46" s="74"/>
      <c r="K46" s="74"/>
      <c r="L46" s="120">
        <v>0</v>
      </c>
      <c r="M46" s="120"/>
      <c r="N46" s="120"/>
      <c r="O46" s="120"/>
      <c r="P46" s="120"/>
      <c r="AD46" s="5"/>
      <c r="AE46" s="5"/>
      <c r="AF46" s="5"/>
    </row>
    <row r="47" spans="1:32" ht="11.25" customHeight="1">
      <c r="A47" s="122" t="s">
        <v>53</v>
      </c>
      <c r="B47" s="122"/>
      <c r="C47" s="122"/>
      <c r="D47" s="122"/>
      <c r="E47" s="122"/>
      <c r="F47" s="122"/>
      <c r="G47" s="122"/>
      <c r="H47" s="122"/>
      <c r="I47" s="74" t="s">
        <v>54</v>
      </c>
      <c r="J47" s="74"/>
      <c r="K47" s="74"/>
      <c r="L47" s="120">
        <v>0</v>
      </c>
      <c r="M47" s="120"/>
      <c r="N47" s="120"/>
      <c r="O47" s="120"/>
      <c r="P47" s="120"/>
      <c r="AD47" s="5"/>
      <c r="AE47" s="5"/>
      <c r="AF47" s="5"/>
    </row>
    <row r="48" spans="1:32" ht="21" customHeight="1">
      <c r="A48" s="119" t="s">
        <v>55</v>
      </c>
      <c r="B48" s="119"/>
      <c r="C48" s="119"/>
      <c r="D48" s="119"/>
      <c r="E48" s="119"/>
      <c r="F48" s="119"/>
      <c r="G48" s="119"/>
      <c r="H48" s="119"/>
      <c r="I48" s="74" t="s">
        <v>56</v>
      </c>
      <c r="J48" s="74"/>
      <c r="K48" s="74"/>
      <c r="L48" s="120">
        <v>0</v>
      </c>
      <c r="M48" s="120"/>
      <c r="N48" s="120"/>
      <c r="O48" s="120"/>
      <c r="P48" s="120"/>
      <c r="AD48" s="5"/>
      <c r="AE48" s="5"/>
      <c r="AF48" s="5"/>
    </row>
    <row r="49" spans="1:32" ht="11.25" customHeight="1">
      <c r="A49" s="121" t="s">
        <v>57</v>
      </c>
      <c r="B49" s="121"/>
      <c r="C49" s="121"/>
      <c r="D49" s="121"/>
      <c r="E49" s="121"/>
      <c r="F49" s="121"/>
      <c r="G49" s="121"/>
      <c r="H49" s="121"/>
      <c r="I49" s="74" t="s">
        <v>58</v>
      </c>
      <c r="J49" s="74"/>
      <c r="K49" s="74"/>
      <c r="L49" s="120">
        <v>0</v>
      </c>
      <c r="M49" s="120"/>
      <c r="N49" s="120"/>
      <c r="O49" s="120"/>
      <c r="P49" s="120"/>
      <c r="AD49" s="5"/>
      <c r="AE49" s="5"/>
      <c r="AF49" s="5"/>
    </row>
    <row r="50" spans="1:32" ht="21" customHeight="1">
      <c r="A50" s="123" t="s">
        <v>59</v>
      </c>
      <c r="B50" s="123"/>
      <c r="C50" s="123"/>
      <c r="D50" s="123"/>
      <c r="E50" s="123"/>
      <c r="F50" s="123"/>
      <c r="G50" s="123"/>
      <c r="H50" s="123"/>
      <c r="I50" s="74" t="s">
        <v>60</v>
      </c>
      <c r="J50" s="74"/>
      <c r="K50" s="74"/>
      <c r="L50" s="120">
        <v>0</v>
      </c>
      <c r="M50" s="120"/>
      <c r="N50" s="120"/>
      <c r="O50" s="120"/>
      <c r="P50" s="120"/>
      <c r="AD50" s="5"/>
      <c r="AE50" s="5"/>
      <c r="AF50" s="5"/>
    </row>
    <row r="51" spans="1:32" ht="11.25" customHeight="1">
      <c r="A51" s="122" t="s">
        <v>61</v>
      </c>
      <c r="B51" s="122"/>
      <c r="C51" s="122"/>
      <c r="D51" s="122"/>
      <c r="E51" s="122"/>
      <c r="F51" s="122"/>
      <c r="G51" s="122"/>
      <c r="H51" s="122"/>
      <c r="I51" s="74" t="s">
        <v>62</v>
      </c>
      <c r="J51" s="74"/>
      <c r="K51" s="74"/>
      <c r="L51" s="120">
        <v>0</v>
      </c>
      <c r="M51" s="120"/>
      <c r="N51" s="120"/>
      <c r="O51" s="120"/>
      <c r="P51" s="120"/>
      <c r="AD51" s="5"/>
      <c r="AE51" s="5"/>
      <c r="AF51" s="5"/>
    </row>
    <row r="52" spans="1:32" ht="11.25" customHeight="1">
      <c r="A52" s="121" t="s">
        <v>63</v>
      </c>
      <c r="B52" s="121"/>
      <c r="C52" s="121"/>
      <c r="D52" s="121"/>
      <c r="E52" s="121"/>
      <c r="F52" s="121"/>
      <c r="G52" s="121"/>
      <c r="H52" s="121"/>
      <c r="I52" s="74" t="s">
        <v>64</v>
      </c>
      <c r="J52" s="74"/>
      <c r="K52" s="74"/>
      <c r="L52" s="120">
        <v>0</v>
      </c>
      <c r="M52" s="120"/>
      <c r="N52" s="120"/>
      <c r="O52" s="120"/>
      <c r="P52" s="120"/>
      <c r="AD52" s="5"/>
      <c r="AE52" s="5"/>
      <c r="AF52" s="5"/>
    </row>
    <row r="53" spans="30:32" ht="11.25">
      <c r="AD53" s="5"/>
      <c r="AE53" s="5"/>
      <c r="AF53" s="5"/>
    </row>
    <row r="54" spans="1:32" ht="12.75" customHeight="1">
      <c r="A54" s="115" t="s">
        <v>65</v>
      </c>
      <c r="B54" s="115"/>
      <c r="C54" s="115"/>
      <c r="D54" s="115"/>
      <c r="E54" s="115"/>
      <c r="F54" s="115"/>
      <c r="G54" s="115"/>
      <c r="H54" s="115"/>
      <c r="I54" s="115"/>
      <c r="J54" s="115"/>
      <c r="K54" s="115"/>
      <c r="L54" s="115"/>
      <c r="M54" s="115"/>
      <c r="N54" s="115"/>
      <c r="O54" s="115"/>
      <c r="P54" s="115"/>
      <c r="Q54" s="115"/>
      <c r="R54" s="115"/>
      <c r="S54" s="115"/>
      <c r="AD54" s="5"/>
      <c r="AE54" s="5"/>
      <c r="AF54" s="5"/>
    </row>
    <row r="55" spans="30:32" ht="11.25">
      <c r="AD55" s="5"/>
      <c r="AE55" s="5"/>
      <c r="AF55" s="5"/>
    </row>
    <row r="56" spans="1:32" ht="30.75" customHeight="1">
      <c r="A56" s="74" t="s">
        <v>16</v>
      </c>
      <c r="B56" s="74"/>
      <c r="C56" s="74"/>
      <c r="D56" s="74"/>
      <c r="E56" s="74"/>
      <c r="F56" s="74"/>
      <c r="G56" s="74"/>
      <c r="H56" s="74"/>
      <c r="I56" s="54" t="s">
        <v>17</v>
      </c>
      <c r="J56" s="54"/>
      <c r="K56" s="54"/>
      <c r="L56" s="54" t="s">
        <v>66</v>
      </c>
      <c r="M56" s="54"/>
      <c r="N56" s="54"/>
      <c r="O56" s="54"/>
      <c r="P56" s="54"/>
      <c r="AD56" s="5"/>
      <c r="AE56" s="5"/>
      <c r="AF56" s="5"/>
    </row>
    <row r="57" spans="1:32" ht="11.25" customHeight="1">
      <c r="A57" s="74"/>
      <c r="B57" s="74"/>
      <c r="C57" s="74"/>
      <c r="D57" s="74"/>
      <c r="E57" s="74"/>
      <c r="F57" s="74"/>
      <c r="G57" s="74"/>
      <c r="H57" s="74"/>
      <c r="I57" s="16"/>
      <c r="J57" s="22"/>
      <c r="K57" s="4"/>
      <c r="L57" s="74" t="s">
        <v>7</v>
      </c>
      <c r="M57" s="74"/>
      <c r="N57" s="74"/>
      <c r="O57" s="74"/>
      <c r="P57" s="74"/>
      <c r="AD57" s="5"/>
      <c r="AE57" s="5"/>
      <c r="AF57" s="5"/>
    </row>
    <row r="58" spans="1:32" ht="11.25" customHeight="1">
      <c r="A58" s="113" t="s">
        <v>67</v>
      </c>
      <c r="B58" s="113"/>
      <c r="C58" s="113"/>
      <c r="D58" s="113"/>
      <c r="E58" s="113"/>
      <c r="F58" s="113"/>
      <c r="G58" s="113"/>
      <c r="H58" s="113"/>
      <c r="I58" s="74" t="s">
        <v>68</v>
      </c>
      <c r="J58" s="74"/>
      <c r="K58" s="74"/>
      <c r="L58" s="120">
        <v>0</v>
      </c>
      <c r="M58" s="120"/>
      <c r="N58" s="120"/>
      <c r="O58" s="120"/>
      <c r="P58" s="120"/>
      <c r="AD58" s="5"/>
      <c r="AE58" s="5"/>
      <c r="AF58" s="5"/>
    </row>
    <row r="59" spans="1:32" ht="21" customHeight="1">
      <c r="A59" s="119" t="s">
        <v>69</v>
      </c>
      <c r="B59" s="119"/>
      <c r="C59" s="119"/>
      <c r="D59" s="119"/>
      <c r="E59" s="119"/>
      <c r="F59" s="119"/>
      <c r="G59" s="119"/>
      <c r="H59" s="119"/>
      <c r="I59" s="74" t="s">
        <v>70</v>
      </c>
      <c r="J59" s="74"/>
      <c r="K59" s="74"/>
      <c r="L59" s="120">
        <v>0</v>
      </c>
      <c r="M59" s="120"/>
      <c r="N59" s="120"/>
      <c r="O59" s="120"/>
      <c r="P59" s="120"/>
      <c r="AD59" s="5"/>
      <c r="AE59" s="5"/>
      <c r="AF59" s="5"/>
    </row>
    <row r="60" spans="1:32" ht="30.75" customHeight="1">
      <c r="A60" s="123" t="s">
        <v>71</v>
      </c>
      <c r="B60" s="123"/>
      <c r="C60" s="123"/>
      <c r="D60" s="123"/>
      <c r="E60" s="123"/>
      <c r="F60" s="123"/>
      <c r="G60" s="123"/>
      <c r="H60" s="123"/>
      <c r="I60" s="74" t="s">
        <v>72</v>
      </c>
      <c r="J60" s="74"/>
      <c r="K60" s="74"/>
      <c r="L60" s="120">
        <v>0</v>
      </c>
      <c r="M60" s="120"/>
      <c r="N60" s="120"/>
      <c r="O60" s="120"/>
      <c r="P60" s="120"/>
      <c r="AD60" s="5"/>
      <c r="AE60" s="5"/>
      <c r="AF60" s="5"/>
    </row>
    <row r="61" spans="1:32" ht="11.25" customHeight="1">
      <c r="A61" s="122" t="s">
        <v>73</v>
      </c>
      <c r="B61" s="122"/>
      <c r="C61" s="122"/>
      <c r="D61" s="122"/>
      <c r="E61" s="122"/>
      <c r="F61" s="122"/>
      <c r="G61" s="122"/>
      <c r="H61" s="122"/>
      <c r="I61" s="74" t="s">
        <v>74</v>
      </c>
      <c r="J61" s="74"/>
      <c r="K61" s="74"/>
      <c r="L61" s="120">
        <v>0</v>
      </c>
      <c r="M61" s="120"/>
      <c r="N61" s="120"/>
      <c r="O61" s="120"/>
      <c r="P61" s="120"/>
      <c r="AD61" s="5"/>
      <c r="AE61" s="5"/>
      <c r="AF61" s="5"/>
    </row>
    <row r="62" spans="1:32" ht="21" customHeight="1">
      <c r="A62" s="119" t="s">
        <v>75</v>
      </c>
      <c r="B62" s="119"/>
      <c r="C62" s="119"/>
      <c r="D62" s="119"/>
      <c r="E62" s="119"/>
      <c r="F62" s="119"/>
      <c r="G62" s="119"/>
      <c r="H62" s="119"/>
      <c r="I62" s="74" t="s">
        <v>76</v>
      </c>
      <c r="J62" s="74"/>
      <c r="K62" s="74"/>
      <c r="L62" s="120">
        <v>0</v>
      </c>
      <c r="M62" s="120"/>
      <c r="N62" s="120"/>
      <c r="O62" s="120"/>
      <c r="P62" s="120"/>
      <c r="AD62" s="5"/>
      <c r="AE62" s="5"/>
      <c r="AF62" s="5"/>
    </row>
    <row r="63" spans="1:32" ht="11.25" customHeight="1">
      <c r="A63" s="121" t="s">
        <v>77</v>
      </c>
      <c r="B63" s="121"/>
      <c r="C63" s="121"/>
      <c r="D63" s="121"/>
      <c r="E63" s="121"/>
      <c r="F63" s="121"/>
      <c r="G63" s="121"/>
      <c r="H63" s="121"/>
      <c r="I63" s="74" t="s">
        <v>78</v>
      </c>
      <c r="J63" s="74"/>
      <c r="K63" s="74"/>
      <c r="L63" s="120">
        <v>0</v>
      </c>
      <c r="M63" s="120"/>
      <c r="N63" s="120"/>
      <c r="O63" s="120"/>
      <c r="P63" s="120"/>
      <c r="AD63" s="5"/>
      <c r="AE63" s="5"/>
      <c r="AF63" s="5"/>
    </row>
    <row r="64" spans="1:32" ht="11.25" customHeight="1">
      <c r="A64" s="121" t="s">
        <v>79</v>
      </c>
      <c r="B64" s="121"/>
      <c r="C64" s="121"/>
      <c r="D64" s="121"/>
      <c r="E64" s="121"/>
      <c r="F64" s="121"/>
      <c r="G64" s="121"/>
      <c r="H64" s="121"/>
      <c r="I64" s="74" t="s">
        <v>80</v>
      </c>
      <c r="J64" s="74"/>
      <c r="K64" s="74"/>
      <c r="L64" s="120">
        <v>0</v>
      </c>
      <c r="M64" s="120"/>
      <c r="N64" s="120"/>
      <c r="O64" s="120"/>
      <c r="P64" s="120"/>
      <c r="AD64" s="5"/>
      <c r="AE64" s="5"/>
      <c r="AF64" s="5"/>
    </row>
    <row r="65" spans="1:32" ht="11.25" customHeight="1">
      <c r="A65" s="121" t="s">
        <v>81</v>
      </c>
      <c r="B65" s="121"/>
      <c r="C65" s="121"/>
      <c r="D65" s="121"/>
      <c r="E65" s="121"/>
      <c r="F65" s="121"/>
      <c r="G65" s="121"/>
      <c r="H65" s="121"/>
      <c r="I65" s="74" t="s">
        <v>82</v>
      </c>
      <c r="J65" s="74"/>
      <c r="K65" s="74"/>
      <c r="L65" s="120">
        <v>0</v>
      </c>
      <c r="M65" s="120"/>
      <c r="N65" s="120"/>
      <c r="O65" s="120"/>
      <c r="P65" s="120"/>
      <c r="AD65" s="5"/>
      <c r="AE65" s="5"/>
      <c r="AF65" s="5"/>
    </row>
    <row r="66" spans="1:32" ht="11.25" customHeight="1">
      <c r="A66" s="121" t="s">
        <v>63</v>
      </c>
      <c r="B66" s="121"/>
      <c r="C66" s="121"/>
      <c r="D66" s="121"/>
      <c r="E66" s="121"/>
      <c r="F66" s="121"/>
      <c r="G66" s="121"/>
      <c r="H66" s="121"/>
      <c r="I66" s="74" t="s">
        <v>83</v>
      </c>
      <c r="J66" s="74"/>
      <c r="K66" s="74"/>
      <c r="L66" s="120">
        <v>0</v>
      </c>
      <c r="M66" s="120"/>
      <c r="N66" s="120"/>
      <c r="O66" s="120"/>
      <c r="P66" s="120"/>
      <c r="AD66" s="5"/>
      <c r="AE66" s="5"/>
      <c r="AF66" s="5"/>
    </row>
    <row r="67" spans="30:32" ht="11.25">
      <c r="AD67" s="5"/>
      <c r="AE67" s="5"/>
      <c r="AF67" s="5"/>
    </row>
    <row r="68" spans="1:32" ht="12.75" customHeight="1">
      <c r="A68" s="115" t="s">
        <v>84</v>
      </c>
      <c r="B68" s="115"/>
      <c r="C68" s="115"/>
      <c r="D68" s="115"/>
      <c r="E68" s="115"/>
      <c r="F68" s="115"/>
      <c r="G68" s="115"/>
      <c r="H68" s="115"/>
      <c r="I68" s="115"/>
      <c r="J68" s="115"/>
      <c r="K68" s="115"/>
      <c r="L68" s="115"/>
      <c r="M68" s="115"/>
      <c r="N68" s="115"/>
      <c r="O68" s="115"/>
      <c r="P68" s="115"/>
      <c r="Q68" s="115"/>
      <c r="R68" s="115"/>
      <c r="S68" s="115"/>
      <c r="AD68" s="5"/>
      <c r="AE68" s="5"/>
      <c r="AF68" s="5"/>
    </row>
    <row r="69" spans="30:32" ht="11.25">
      <c r="AD69" s="5"/>
      <c r="AE69" s="5"/>
      <c r="AF69" s="5"/>
    </row>
    <row r="70" spans="1:32" ht="40.5" customHeight="1">
      <c r="A70" s="74" t="s">
        <v>16</v>
      </c>
      <c r="B70" s="74"/>
      <c r="C70" s="74"/>
      <c r="D70" s="74"/>
      <c r="E70" s="74"/>
      <c r="F70" s="74"/>
      <c r="G70" s="74"/>
      <c r="H70" s="74"/>
      <c r="I70" s="54" t="s">
        <v>17</v>
      </c>
      <c r="J70" s="54"/>
      <c r="K70" s="54"/>
      <c r="L70" s="54" t="s">
        <v>85</v>
      </c>
      <c r="M70" s="54"/>
      <c r="N70" s="54"/>
      <c r="O70" s="54"/>
      <c r="P70" s="54"/>
      <c r="AD70" s="5"/>
      <c r="AE70" s="5"/>
      <c r="AF70" s="5"/>
    </row>
    <row r="71" spans="1:32" ht="11.25" customHeight="1">
      <c r="A71" s="74"/>
      <c r="B71" s="74"/>
      <c r="C71" s="74"/>
      <c r="D71" s="74"/>
      <c r="E71" s="74"/>
      <c r="F71" s="74"/>
      <c r="G71" s="74"/>
      <c r="H71" s="74"/>
      <c r="I71" s="16"/>
      <c r="J71" s="22"/>
      <c r="K71" s="4"/>
      <c r="L71" s="74" t="s">
        <v>7</v>
      </c>
      <c r="M71" s="74"/>
      <c r="N71" s="74"/>
      <c r="O71" s="74"/>
      <c r="P71" s="74"/>
      <c r="AD71" s="5"/>
      <c r="AE71" s="5"/>
      <c r="AF71" s="5"/>
    </row>
    <row r="72" spans="1:32" ht="21" customHeight="1">
      <c r="A72" s="113" t="s">
        <v>86</v>
      </c>
      <c r="B72" s="113"/>
      <c r="C72" s="113"/>
      <c r="D72" s="113"/>
      <c r="E72" s="113"/>
      <c r="F72" s="113"/>
      <c r="G72" s="113"/>
      <c r="H72" s="113"/>
      <c r="I72" s="74" t="s">
        <v>87</v>
      </c>
      <c r="J72" s="74"/>
      <c r="K72" s="74"/>
      <c r="L72" s="114">
        <f>L73</f>
        <v>2635756</v>
      </c>
      <c r="M72" s="114"/>
      <c r="N72" s="114"/>
      <c r="O72" s="114"/>
      <c r="P72" s="114"/>
      <c r="AD72" s="5"/>
      <c r="AE72" s="5"/>
      <c r="AF72" s="5"/>
    </row>
    <row r="73" spans="1:32" ht="30.75" customHeight="1">
      <c r="A73" s="119" t="s">
        <v>88</v>
      </c>
      <c r="B73" s="119"/>
      <c r="C73" s="119"/>
      <c r="D73" s="119"/>
      <c r="E73" s="119"/>
      <c r="F73" s="119"/>
      <c r="G73" s="119"/>
      <c r="H73" s="119"/>
      <c r="I73" s="74" t="s">
        <v>89</v>
      </c>
      <c r="J73" s="74"/>
      <c r="K73" s="74"/>
      <c r="L73" s="114">
        <v>2635756</v>
      </c>
      <c r="M73" s="114"/>
      <c r="N73" s="114"/>
      <c r="O73" s="114"/>
      <c r="P73" s="114"/>
      <c r="AD73" s="5"/>
      <c r="AE73" s="5"/>
      <c r="AF73" s="5"/>
    </row>
    <row r="74" spans="1:32" ht="21" customHeight="1">
      <c r="A74" s="123" t="s">
        <v>90</v>
      </c>
      <c r="B74" s="123"/>
      <c r="C74" s="123"/>
      <c r="D74" s="123"/>
      <c r="E74" s="123"/>
      <c r="F74" s="123"/>
      <c r="G74" s="123"/>
      <c r="H74" s="123"/>
      <c r="I74" s="74" t="s">
        <v>91</v>
      </c>
      <c r="J74" s="74"/>
      <c r="K74" s="74"/>
      <c r="L74" s="120">
        <v>0</v>
      </c>
      <c r="M74" s="120"/>
      <c r="N74" s="120"/>
      <c r="O74" s="120"/>
      <c r="P74" s="120"/>
      <c r="AD74" s="5"/>
      <c r="AE74" s="5"/>
      <c r="AF74" s="5"/>
    </row>
    <row r="75" spans="1:32" ht="21" customHeight="1">
      <c r="A75" s="119" t="s">
        <v>92</v>
      </c>
      <c r="B75" s="119"/>
      <c r="C75" s="119"/>
      <c r="D75" s="119"/>
      <c r="E75" s="119"/>
      <c r="F75" s="119"/>
      <c r="G75" s="119"/>
      <c r="H75" s="119"/>
      <c r="I75" s="74" t="s">
        <v>93</v>
      </c>
      <c r="J75" s="74"/>
      <c r="K75" s="74"/>
      <c r="L75" s="120">
        <v>0</v>
      </c>
      <c r="M75" s="120"/>
      <c r="N75" s="120"/>
      <c r="O75" s="120"/>
      <c r="P75" s="120"/>
      <c r="AD75" s="5"/>
      <c r="AE75" s="5"/>
      <c r="AF75" s="5"/>
    </row>
    <row r="76" spans="1:32" ht="21" customHeight="1">
      <c r="A76" s="123" t="s">
        <v>90</v>
      </c>
      <c r="B76" s="123"/>
      <c r="C76" s="123"/>
      <c r="D76" s="123"/>
      <c r="E76" s="123"/>
      <c r="F76" s="123"/>
      <c r="G76" s="123"/>
      <c r="H76" s="123"/>
      <c r="I76" s="74" t="s">
        <v>94</v>
      </c>
      <c r="J76" s="74"/>
      <c r="K76" s="74"/>
      <c r="L76" s="120">
        <v>0</v>
      </c>
      <c r="M76" s="120"/>
      <c r="N76" s="120"/>
      <c r="O76" s="120"/>
      <c r="P76" s="120"/>
      <c r="AD76" s="5"/>
      <c r="AE76" s="5"/>
      <c r="AF76" s="5"/>
    </row>
    <row r="77" spans="1:32" ht="30.75" customHeight="1">
      <c r="A77" s="119" t="s">
        <v>95</v>
      </c>
      <c r="B77" s="119"/>
      <c r="C77" s="119"/>
      <c r="D77" s="119"/>
      <c r="E77" s="119"/>
      <c r="F77" s="119"/>
      <c r="G77" s="119"/>
      <c r="H77" s="119"/>
      <c r="I77" s="74" t="s">
        <v>96</v>
      </c>
      <c r="J77" s="74"/>
      <c r="K77" s="74"/>
      <c r="L77" s="114">
        <v>0</v>
      </c>
      <c r="M77" s="114"/>
      <c r="N77" s="114"/>
      <c r="O77" s="114"/>
      <c r="P77" s="114"/>
      <c r="AD77" s="5"/>
      <c r="AE77" s="5"/>
      <c r="AF77" s="5"/>
    </row>
    <row r="78" spans="1:32" ht="30.75" customHeight="1">
      <c r="A78" s="119" t="s">
        <v>97</v>
      </c>
      <c r="B78" s="119"/>
      <c r="C78" s="119"/>
      <c r="D78" s="119"/>
      <c r="E78" s="119"/>
      <c r="F78" s="119"/>
      <c r="G78" s="119"/>
      <c r="H78" s="119"/>
      <c r="I78" s="74" t="s">
        <v>98</v>
      </c>
      <c r="J78" s="74"/>
      <c r="K78" s="74"/>
      <c r="L78" s="120">
        <v>0</v>
      </c>
      <c r="M78" s="120"/>
      <c r="N78" s="120"/>
      <c r="O78" s="120"/>
      <c r="P78" s="120"/>
      <c r="AD78" s="5"/>
      <c r="AE78" s="5"/>
      <c r="AF78" s="5"/>
    </row>
    <row r="79" spans="30:32" ht="11.25">
      <c r="AD79" s="5"/>
      <c r="AE79" s="5"/>
      <c r="AF79" s="5"/>
    </row>
    <row r="80" spans="1:32" ht="36.75" customHeight="1">
      <c r="A80" s="118" t="s">
        <v>99</v>
      </c>
      <c r="B80" s="118"/>
      <c r="C80" s="118"/>
      <c r="D80" s="118"/>
      <c r="E80" s="118"/>
      <c r="F80" s="118"/>
      <c r="G80" s="118"/>
      <c r="H80" s="118"/>
      <c r="I80" s="118"/>
      <c r="J80" s="118"/>
      <c r="K80" s="118"/>
      <c r="L80" s="118"/>
      <c r="M80" s="118"/>
      <c r="N80" s="118"/>
      <c r="O80" s="118"/>
      <c r="P80" s="118"/>
      <c r="Q80" s="118"/>
      <c r="R80" s="118"/>
      <c r="S80" s="118"/>
      <c r="AD80" s="5"/>
      <c r="AE80" s="5"/>
      <c r="AF80" s="5"/>
    </row>
    <row r="81" spans="30:32" ht="11.25">
      <c r="AD81" s="5"/>
      <c r="AE81" s="5"/>
      <c r="AF81" s="5"/>
    </row>
    <row r="82" spans="1:32" ht="21" customHeight="1">
      <c r="A82" s="74" t="s">
        <v>16</v>
      </c>
      <c r="B82" s="74"/>
      <c r="C82" s="74"/>
      <c r="D82" s="74"/>
      <c r="E82" s="74"/>
      <c r="F82" s="74"/>
      <c r="G82" s="74"/>
      <c r="H82" s="74"/>
      <c r="I82" s="54" t="s">
        <v>17</v>
      </c>
      <c r="J82" s="54"/>
      <c r="K82" s="54"/>
      <c r="L82" s="54" t="s">
        <v>100</v>
      </c>
      <c r="M82" s="54"/>
      <c r="N82" s="54"/>
      <c r="O82" s="54"/>
      <c r="P82" s="54"/>
      <c r="AD82" s="5"/>
      <c r="AE82" s="5"/>
      <c r="AF82" s="5"/>
    </row>
    <row r="83" spans="1:32" ht="11.25" customHeight="1">
      <c r="A83" s="74"/>
      <c r="B83" s="74"/>
      <c r="C83" s="74"/>
      <c r="D83" s="74"/>
      <c r="E83" s="74"/>
      <c r="F83" s="74"/>
      <c r="G83" s="74"/>
      <c r="H83" s="74"/>
      <c r="I83" s="16"/>
      <c r="J83" s="22"/>
      <c r="K83" s="4"/>
      <c r="L83" s="74" t="s">
        <v>7</v>
      </c>
      <c r="M83" s="74"/>
      <c r="N83" s="74"/>
      <c r="O83" s="74"/>
      <c r="P83" s="74"/>
      <c r="AD83" s="5"/>
      <c r="AE83" s="5"/>
      <c r="AF83" s="5"/>
    </row>
    <row r="84" spans="1:32" ht="11.25" customHeight="1">
      <c r="A84" s="113" t="s">
        <v>101</v>
      </c>
      <c r="B84" s="113"/>
      <c r="C84" s="113"/>
      <c r="D84" s="113"/>
      <c r="E84" s="113"/>
      <c r="F84" s="113"/>
      <c r="G84" s="113"/>
      <c r="H84" s="113"/>
      <c r="I84" s="74" t="s">
        <v>102</v>
      </c>
      <c r="J84" s="74"/>
      <c r="K84" s="74"/>
      <c r="L84" s="114">
        <f>L85</f>
        <v>104328447</v>
      </c>
      <c r="M84" s="114"/>
      <c r="N84" s="114"/>
      <c r="O84" s="114"/>
      <c r="P84" s="114"/>
      <c r="AD84" s="5"/>
      <c r="AE84" s="5"/>
      <c r="AF84" s="5"/>
    </row>
    <row r="85" spans="1:32" ht="30.75" customHeight="1">
      <c r="A85" s="119" t="s">
        <v>103</v>
      </c>
      <c r="B85" s="119"/>
      <c r="C85" s="119"/>
      <c r="D85" s="119"/>
      <c r="E85" s="119"/>
      <c r="F85" s="119"/>
      <c r="G85" s="119"/>
      <c r="H85" s="119"/>
      <c r="I85" s="74" t="s">
        <v>104</v>
      </c>
      <c r="J85" s="74"/>
      <c r="K85" s="74"/>
      <c r="L85" s="114">
        <v>104328447</v>
      </c>
      <c r="M85" s="114"/>
      <c r="N85" s="114"/>
      <c r="O85" s="114"/>
      <c r="P85" s="114"/>
      <c r="AD85" s="5"/>
      <c r="AE85" s="5"/>
      <c r="AF85" s="5"/>
    </row>
    <row r="86" spans="1:32" ht="118.5" customHeight="1">
      <c r="A86" s="119" t="s">
        <v>105</v>
      </c>
      <c r="B86" s="119"/>
      <c r="C86" s="119"/>
      <c r="D86" s="119"/>
      <c r="E86" s="119"/>
      <c r="F86" s="119"/>
      <c r="G86" s="119"/>
      <c r="H86" s="119"/>
      <c r="I86" s="74" t="s">
        <v>106</v>
      </c>
      <c r="J86" s="74"/>
      <c r="K86" s="74"/>
      <c r="L86" s="120">
        <v>0</v>
      </c>
      <c r="M86" s="120"/>
      <c r="N86" s="120"/>
      <c r="O86" s="120"/>
      <c r="P86" s="120"/>
      <c r="AD86" s="5"/>
      <c r="AE86" s="5"/>
      <c r="AF86" s="5"/>
    </row>
    <row r="87" spans="1:32" ht="69.75" customHeight="1">
      <c r="A87" s="119" t="s">
        <v>107</v>
      </c>
      <c r="B87" s="119"/>
      <c r="C87" s="119"/>
      <c r="D87" s="119"/>
      <c r="E87" s="119"/>
      <c r="F87" s="119"/>
      <c r="G87" s="119"/>
      <c r="H87" s="119"/>
      <c r="I87" s="74" t="s">
        <v>108</v>
      </c>
      <c r="J87" s="74"/>
      <c r="K87" s="74"/>
      <c r="L87" s="120">
        <v>0</v>
      </c>
      <c r="M87" s="120"/>
      <c r="N87" s="120"/>
      <c r="O87" s="120"/>
      <c r="P87" s="120"/>
      <c r="AD87" s="5"/>
      <c r="AE87" s="5"/>
      <c r="AF87" s="5"/>
    </row>
    <row r="88" spans="1:32" ht="40.5" customHeight="1">
      <c r="A88" s="119" t="s">
        <v>109</v>
      </c>
      <c r="B88" s="119"/>
      <c r="C88" s="119"/>
      <c r="D88" s="119"/>
      <c r="E88" s="119"/>
      <c r="F88" s="119"/>
      <c r="G88" s="119"/>
      <c r="H88" s="119"/>
      <c r="I88" s="74" t="s">
        <v>110</v>
      </c>
      <c r="J88" s="74"/>
      <c r="K88" s="74"/>
      <c r="L88" s="120">
        <v>0</v>
      </c>
      <c r="M88" s="120"/>
      <c r="N88" s="120"/>
      <c r="O88" s="120"/>
      <c r="P88" s="120"/>
      <c r="AD88" s="5"/>
      <c r="AE88" s="5"/>
      <c r="AF88" s="5"/>
    </row>
    <row r="89" spans="1:32" ht="11.25" customHeight="1">
      <c r="A89" s="121" t="s">
        <v>111</v>
      </c>
      <c r="B89" s="121"/>
      <c r="C89" s="121"/>
      <c r="D89" s="121"/>
      <c r="E89" s="121"/>
      <c r="F89" s="121"/>
      <c r="G89" s="121"/>
      <c r="H89" s="121"/>
      <c r="I89" s="74" t="s">
        <v>112</v>
      </c>
      <c r="J89" s="74"/>
      <c r="K89" s="74"/>
      <c r="L89" s="120">
        <v>0</v>
      </c>
      <c r="M89" s="120"/>
      <c r="N89" s="120"/>
      <c r="O89" s="120"/>
      <c r="P89" s="120"/>
      <c r="AD89" s="5"/>
      <c r="AE89" s="5"/>
      <c r="AF89" s="5"/>
    </row>
    <row r="90" spans="30:32" ht="11.25">
      <c r="AD90" s="5"/>
      <c r="AE90" s="5"/>
      <c r="AF90" s="5"/>
    </row>
    <row r="91" spans="1:32" ht="24.75" customHeight="1">
      <c r="A91" s="118" t="s">
        <v>113</v>
      </c>
      <c r="B91" s="118"/>
      <c r="C91" s="118"/>
      <c r="D91" s="118"/>
      <c r="E91" s="118"/>
      <c r="F91" s="118"/>
      <c r="G91" s="118"/>
      <c r="H91" s="118"/>
      <c r="I91" s="118"/>
      <c r="J91" s="118"/>
      <c r="K91" s="118"/>
      <c r="L91" s="118"/>
      <c r="M91" s="118"/>
      <c r="N91" s="118"/>
      <c r="O91" s="118"/>
      <c r="P91" s="118"/>
      <c r="Q91" s="118"/>
      <c r="R91" s="118"/>
      <c r="S91" s="118"/>
      <c r="AD91" s="5"/>
      <c r="AE91" s="5"/>
      <c r="AF91" s="5"/>
    </row>
    <row r="92" spans="30:32" ht="11.25">
      <c r="AD92" s="5"/>
      <c r="AE92" s="5"/>
      <c r="AF92" s="5"/>
    </row>
    <row r="93" spans="1:32" ht="60" customHeight="1">
      <c r="A93" s="74" t="s">
        <v>16</v>
      </c>
      <c r="B93" s="74"/>
      <c r="C93" s="74"/>
      <c r="D93" s="74"/>
      <c r="E93" s="74"/>
      <c r="F93" s="74"/>
      <c r="G93" s="74"/>
      <c r="H93" s="74"/>
      <c r="I93" s="54" t="s">
        <v>17</v>
      </c>
      <c r="J93" s="54"/>
      <c r="K93" s="54"/>
      <c r="L93" s="54" t="s">
        <v>114</v>
      </c>
      <c r="M93" s="54"/>
      <c r="N93" s="54"/>
      <c r="O93" s="54"/>
      <c r="P93" s="54"/>
      <c r="AD93" s="5"/>
      <c r="AE93" s="5"/>
      <c r="AF93" s="5"/>
    </row>
    <row r="94" spans="1:32" ht="11.25" customHeight="1">
      <c r="A94" s="74"/>
      <c r="B94" s="74"/>
      <c r="C94" s="74"/>
      <c r="D94" s="74"/>
      <c r="E94" s="74"/>
      <c r="F94" s="74"/>
      <c r="G94" s="74"/>
      <c r="H94" s="74"/>
      <c r="I94" s="16"/>
      <c r="J94" s="22"/>
      <c r="K94" s="4"/>
      <c r="L94" s="74" t="s">
        <v>7</v>
      </c>
      <c r="M94" s="74"/>
      <c r="N94" s="74"/>
      <c r="O94" s="74"/>
      <c r="P94" s="74"/>
      <c r="AD94" s="5"/>
      <c r="AE94" s="5"/>
      <c r="AF94" s="5"/>
    </row>
    <row r="95" spans="1:32" ht="21" customHeight="1">
      <c r="A95" s="113" t="s">
        <v>115</v>
      </c>
      <c r="B95" s="113"/>
      <c r="C95" s="113"/>
      <c r="D95" s="113"/>
      <c r="E95" s="113"/>
      <c r="F95" s="113"/>
      <c r="G95" s="113"/>
      <c r="H95" s="113"/>
      <c r="I95" s="74" t="s">
        <v>116</v>
      </c>
      <c r="J95" s="74"/>
      <c r="K95" s="74"/>
      <c r="L95" s="120">
        <v>0</v>
      </c>
      <c r="M95" s="120"/>
      <c r="N95" s="120"/>
      <c r="O95" s="120"/>
      <c r="P95" s="120"/>
      <c r="AD95" s="5"/>
      <c r="AE95" s="5"/>
      <c r="AF95" s="5"/>
    </row>
    <row r="96" spans="1:32" ht="30.75" customHeight="1">
      <c r="A96" s="119" t="s">
        <v>117</v>
      </c>
      <c r="B96" s="119"/>
      <c r="C96" s="119"/>
      <c r="D96" s="119"/>
      <c r="E96" s="119"/>
      <c r="F96" s="119"/>
      <c r="G96" s="119"/>
      <c r="H96" s="119"/>
      <c r="I96" s="74" t="s">
        <v>118</v>
      </c>
      <c r="J96" s="74"/>
      <c r="K96" s="74"/>
      <c r="L96" s="120">
        <v>0</v>
      </c>
      <c r="M96" s="120"/>
      <c r="N96" s="120"/>
      <c r="O96" s="120"/>
      <c r="P96" s="120"/>
      <c r="AD96" s="5"/>
      <c r="AE96" s="5"/>
      <c r="AF96" s="5"/>
    </row>
    <row r="97" spans="1:32" ht="11.25" customHeight="1">
      <c r="A97" s="121" t="s">
        <v>119</v>
      </c>
      <c r="B97" s="121"/>
      <c r="C97" s="121"/>
      <c r="D97" s="121"/>
      <c r="E97" s="121"/>
      <c r="F97" s="121"/>
      <c r="G97" s="121"/>
      <c r="H97" s="121"/>
      <c r="I97" s="74" t="s">
        <v>120</v>
      </c>
      <c r="J97" s="74"/>
      <c r="K97" s="74"/>
      <c r="L97" s="120">
        <v>0</v>
      </c>
      <c r="M97" s="120"/>
      <c r="N97" s="120"/>
      <c r="O97" s="120"/>
      <c r="P97" s="120"/>
      <c r="AD97" s="5"/>
      <c r="AE97" s="5"/>
      <c r="AF97" s="5"/>
    </row>
    <row r="98" spans="30:32" ht="11.25">
      <c r="AD98" s="5"/>
      <c r="AE98" s="5"/>
      <c r="AF98" s="5"/>
    </row>
    <row r="99" spans="1:32" ht="12.75" customHeight="1">
      <c r="A99" s="118" t="s">
        <v>121</v>
      </c>
      <c r="B99" s="118"/>
      <c r="C99" s="118"/>
      <c r="D99" s="118"/>
      <c r="E99" s="118"/>
      <c r="F99" s="118"/>
      <c r="G99" s="118"/>
      <c r="H99" s="118"/>
      <c r="I99" s="118"/>
      <c r="J99" s="118"/>
      <c r="K99" s="118"/>
      <c r="L99" s="118"/>
      <c r="M99" s="118"/>
      <c r="N99" s="118"/>
      <c r="O99" s="118"/>
      <c r="P99" s="118"/>
      <c r="Q99" s="118"/>
      <c r="R99" s="118"/>
      <c r="S99" s="118"/>
      <c r="AD99" s="5"/>
      <c r="AE99" s="5"/>
      <c r="AF99" s="5"/>
    </row>
    <row r="100" spans="30:32" ht="11.25">
      <c r="AD100" s="5"/>
      <c r="AE100" s="5"/>
      <c r="AF100" s="5"/>
    </row>
    <row r="101" spans="1:32" ht="40.5" customHeight="1">
      <c r="A101" s="74" t="s">
        <v>16</v>
      </c>
      <c r="B101" s="74"/>
      <c r="C101" s="74"/>
      <c r="D101" s="74"/>
      <c r="E101" s="74"/>
      <c r="F101" s="74"/>
      <c r="G101" s="74"/>
      <c r="H101" s="74"/>
      <c r="I101" s="54" t="s">
        <v>17</v>
      </c>
      <c r="J101" s="54"/>
      <c r="K101" s="54"/>
      <c r="L101" s="54" t="s">
        <v>122</v>
      </c>
      <c r="M101" s="54"/>
      <c r="N101" s="54"/>
      <c r="O101" s="54"/>
      <c r="P101" s="54"/>
      <c r="AD101" s="5"/>
      <c r="AE101" s="5"/>
      <c r="AF101" s="5"/>
    </row>
    <row r="102" spans="1:32" ht="11.25" customHeight="1">
      <c r="A102" s="74"/>
      <c r="B102" s="74"/>
      <c r="C102" s="74"/>
      <c r="D102" s="74"/>
      <c r="E102" s="74"/>
      <c r="F102" s="74"/>
      <c r="G102" s="74"/>
      <c r="H102" s="74"/>
      <c r="I102" s="16"/>
      <c r="J102" s="22"/>
      <c r="K102" s="4"/>
      <c r="L102" s="74" t="s">
        <v>7</v>
      </c>
      <c r="M102" s="74"/>
      <c r="N102" s="74"/>
      <c r="O102" s="74"/>
      <c r="P102" s="74"/>
      <c r="AD102" s="5"/>
      <c r="AE102" s="5"/>
      <c r="AF102" s="5"/>
    </row>
    <row r="103" spans="1:32" ht="11.25" customHeight="1">
      <c r="A103" s="113" t="s">
        <v>123</v>
      </c>
      <c r="B103" s="113"/>
      <c r="C103" s="113"/>
      <c r="D103" s="113"/>
      <c r="E103" s="113"/>
      <c r="F103" s="113"/>
      <c r="G103" s="113"/>
      <c r="H103" s="113"/>
      <c r="I103" s="74" t="s">
        <v>124</v>
      </c>
      <c r="J103" s="74"/>
      <c r="K103" s="74"/>
      <c r="L103" s="120">
        <v>0</v>
      </c>
      <c r="M103" s="120"/>
      <c r="N103" s="120"/>
      <c r="O103" s="120"/>
      <c r="P103" s="120"/>
      <c r="AD103" s="5"/>
      <c r="AE103" s="5"/>
      <c r="AF103" s="5"/>
    </row>
    <row r="104" spans="30:32" ht="11.25">
      <c r="AD104" s="5"/>
      <c r="AE104" s="5"/>
      <c r="AF104" s="5"/>
    </row>
    <row r="105" spans="1:32" ht="12.75" customHeight="1">
      <c r="A105" s="118" t="s">
        <v>125</v>
      </c>
      <c r="B105" s="118"/>
      <c r="C105" s="118"/>
      <c r="D105" s="118"/>
      <c r="E105" s="118"/>
      <c r="F105" s="118"/>
      <c r="G105" s="118"/>
      <c r="H105" s="118"/>
      <c r="I105" s="118"/>
      <c r="J105" s="118"/>
      <c r="K105" s="118"/>
      <c r="L105" s="118"/>
      <c r="M105" s="118"/>
      <c r="N105" s="118"/>
      <c r="O105" s="118"/>
      <c r="P105" s="118"/>
      <c r="Q105" s="118"/>
      <c r="R105" s="118"/>
      <c r="S105" s="118"/>
      <c r="AD105" s="5"/>
      <c r="AE105" s="5"/>
      <c r="AF105" s="5"/>
    </row>
    <row r="106" spans="30:32" ht="11.25">
      <c r="AD106" s="5"/>
      <c r="AE106" s="5"/>
      <c r="AF106" s="5"/>
    </row>
    <row r="107" spans="1:32" ht="30.75" customHeight="1">
      <c r="A107" s="74" t="s">
        <v>16</v>
      </c>
      <c r="B107" s="74"/>
      <c r="C107" s="74"/>
      <c r="D107" s="74"/>
      <c r="E107" s="74"/>
      <c r="F107" s="74"/>
      <c r="G107" s="74"/>
      <c r="H107" s="74"/>
      <c r="I107" s="54" t="s">
        <v>17</v>
      </c>
      <c r="J107" s="54"/>
      <c r="K107" s="54"/>
      <c r="L107" s="54" t="s">
        <v>126</v>
      </c>
      <c r="M107" s="54"/>
      <c r="N107" s="54"/>
      <c r="O107" s="54"/>
      <c r="P107" s="54"/>
      <c r="AD107" s="5"/>
      <c r="AE107" s="5"/>
      <c r="AF107" s="5"/>
    </row>
    <row r="108" spans="1:32" ht="11.25" customHeight="1">
      <c r="A108" s="74"/>
      <c r="B108" s="74"/>
      <c r="C108" s="74"/>
      <c r="D108" s="74"/>
      <c r="E108" s="74"/>
      <c r="F108" s="74"/>
      <c r="G108" s="74"/>
      <c r="H108" s="74"/>
      <c r="I108" s="16"/>
      <c r="J108" s="22"/>
      <c r="K108" s="4"/>
      <c r="L108" s="74" t="s">
        <v>7</v>
      </c>
      <c r="M108" s="74"/>
      <c r="N108" s="74"/>
      <c r="O108" s="74"/>
      <c r="P108" s="74"/>
      <c r="AD108" s="5"/>
      <c r="AE108" s="5"/>
      <c r="AF108" s="5"/>
    </row>
    <row r="109" spans="1:32" ht="11.25" customHeight="1">
      <c r="A109" s="113" t="s">
        <v>127</v>
      </c>
      <c r="B109" s="113"/>
      <c r="C109" s="113"/>
      <c r="D109" s="113"/>
      <c r="E109" s="113"/>
      <c r="F109" s="113"/>
      <c r="G109" s="113"/>
      <c r="H109" s="113"/>
      <c r="I109" s="74" t="s">
        <v>128</v>
      </c>
      <c r="J109" s="74"/>
      <c r="K109" s="74"/>
      <c r="L109" s="114">
        <f>L111+L113</f>
        <v>135000</v>
      </c>
      <c r="M109" s="114"/>
      <c r="N109" s="114"/>
      <c r="O109" s="114"/>
      <c r="P109" s="114"/>
      <c r="AD109" s="5"/>
      <c r="AE109" s="5"/>
      <c r="AF109" s="5"/>
    </row>
    <row r="110" spans="1:32" ht="30.75" customHeight="1">
      <c r="A110" s="119" t="s">
        <v>129</v>
      </c>
      <c r="B110" s="119"/>
      <c r="C110" s="119"/>
      <c r="D110" s="119"/>
      <c r="E110" s="119"/>
      <c r="F110" s="119"/>
      <c r="G110" s="119"/>
      <c r="H110" s="119"/>
      <c r="I110" s="74" t="s">
        <v>130</v>
      </c>
      <c r="J110" s="74"/>
      <c r="K110" s="74"/>
      <c r="L110" s="114">
        <v>0</v>
      </c>
      <c r="M110" s="114"/>
      <c r="N110" s="114"/>
      <c r="O110" s="114"/>
      <c r="P110" s="114"/>
      <c r="AD110" s="5"/>
      <c r="AE110" s="5"/>
      <c r="AF110" s="5"/>
    </row>
    <row r="111" spans="1:32" ht="11.25" customHeight="1">
      <c r="A111" s="121" t="s">
        <v>131</v>
      </c>
      <c r="B111" s="121"/>
      <c r="C111" s="121"/>
      <c r="D111" s="121"/>
      <c r="E111" s="121"/>
      <c r="F111" s="121"/>
      <c r="G111" s="121"/>
      <c r="H111" s="121"/>
      <c r="I111" s="74" t="s">
        <v>132</v>
      </c>
      <c r="J111" s="74"/>
      <c r="K111" s="74"/>
      <c r="L111" s="114">
        <v>0</v>
      </c>
      <c r="M111" s="114"/>
      <c r="N111" s="114"/>
      <c r="O111" s="114"/>
      <c r="P111" s="114"/>
      <c r="AD111" s="5"/>
      <c r="AE111" s="5"/>
      <c r="AF111" s="5"/>
    </row>
    <row r="112" spans="1:32" ht="30.75" customHeight="1">
      <c r="A112" s="119" t="s">
        <v>133</v>
      </c>
      <c r="B112" s="119"/>
      <c r="C112" s="119"/>
      <c r="D112" s="119"/>
      <c r="E112" s="119"/>
      <c r="F112" s="119"/>
      <c r="G112" s="119"/>
      <c r="H112" s="119"/>
      <c r="I112" s="74" t="s">
        <v>134</v>
      </c>
      <c r="J112" s="74"/>
      <c r="K112" s="74"/>
      <c r="L112" s="120">
        <v>0</v>
      </c>
      <c r="M112" s="120"/>
      <c r="N112" s="120"/>
      <c r="O112" s="120"/>
      <c r="P112" s="120"/>
      <c r="AD112" s="5"/>
      <c r="AE112" s="5"/>
      <c r="AF112" s="5"/>
    </row>
    <row r="113" spans="1:32" ht="11.25" customHeight="1">
      <c r="A113" s="121" t="s">
        <v>135</v>
      </c>
      <c r="B113" s="121"/>
      <c r="C113" s="121"/>
      <c r="D113" s="121"/>
      <c r="E113" s="121"/>
      <c r="F113" s="121"/>
      <c r="G113" s="121"/>
      <c r="H113" s="121"/>
      <c r="I113" s="74" t="s">
        <v>136</v>
      </c>
      <c r="J113" s="74"/>
      <c r="K113" s="74"/>
      <c r="L113" s="114">
        <v>135000</v>
      </c>
      <c r="M113" s="114"/>
      <c r="N113" s="114"/>
      <c r="O113" s="114"/>
      <c r="P113" s="114"/>
      <c r="AD113" s="5"/>
      <c r="AE113" s="5"/>
      <c r="AF113" s="5"/>
    </row>
    <row r="114" spans="30:32" ht="11.25">
      <c r="AD114" s="5"/>
      <c r="AE114" s="5"/>
      <c r="AF114" s="5"/>
    </row>
    <row r="115" spans="1:32" ht="12.75" customHeight="1">
      <c r="A115" s="115" t="s">
        <v>137</v>
      </c>
      <c r="B115" s="115"/>
      <c r="C115" s="115"/>
      <c r="D115" s="115"/>
      <c r="E115" s="115"/>
      <c r="F115" s="115"/>
      <c r="G115" s="115"/>
      <c r="H115" s="115"/>
      <c r="I115" s="115"/>
      <c r="J115" s="115"/>
      <c r="K115" s="115"/>
      <c r="L115" s="115"/>
      <c r="M115" s="115"/>
      <c r="N115" s="115"/>
      <c r="AD115" s="5"/>
      <c r="AE115" s="5"/>
      <c r="AF115" s="5"/>
    </row>
    <row r="116" spans="30:32" ht="11.25">
      <c r="AD116" s="5"/>
      <c r="AE116" s="5"/>
      <c r="AF116" s="5"/>
    </row>
    <row r="117" spans="1:32" ht="21" customHeight="1">
      <c r="A117" s="74" t="s">
        <v>16</v>
      </c>
      <c r="B117" s="74"/>
      <c r="C117" s="74"/>
      <c r="D117" s="74"/>
      <c r="E117" s="74"/>
      <c r="F117" s="74"/>
      <c r="G117" s="74"/>
      <c r="H117" s="74"/>
      <c r="I117" s="54" t="s">
        <v>17</v>
      </c>
      <c r="J117" s="54"/>
      <c r="K117" s="54"/>
      <c r="L117" s="54" t="s">
        <v>138</v>
      </c>
      <c r="M117" s="54"/>
      <c r="N117" s="54"/>
      <c r="O117" s="54"/>
      <c r="P117" s="54"/>
      <c r="AD117" s="5"/>
      <c r="AE117" s="5"/>
      <c r="AF117" s="5"/>
    </row>
    <row r="118" spans="1:32" ht="11.25" customHeight="1">
      <c r="A118" s="74"/>
      <c r="B118" s="74"/>
      <c r="C118" s="74"/>
      <c r="D118" s="74"/>
      <c r="E118" s="74"/>
      <c r="F118" s="74"/>
      <c r="G118" s="74"/>
      <c r="H118" s="74"/>
      <c r="I118" s="16"/>
      <c r="J118" s="22"/>
      <c r="K118" s="4"/>
      <c r="L118" s="74" t="s">
        <v>7</v>
      </c>
      <c r="M118" s="74"/>
      <c r="N118" s="74"/>
      <c r="O118" s="74"/>
      <c r="P118" s="74"/>
      <c r="AD118" s="5"/>
      <c r="AE118" s="5"/>
      <c r="AF118" s="5"/>
    </row>
    <row r="119" spans="1:32" ht="11.25" customHeight="1">
      <c r="A119" s="113" t="s">
        <v>139</v>
      </c>
      <c r="B119" s="113"/>
      <c r="C119" s="113"/>
      <c r="D119" s="113"/>
      <c r="E119" s="113"/>
      <c r="F119" s="113"/>
      <c r="G119" s="113"/>
      <c r="H119" s="113"/>
      <c r="I119" s="74" t="s">
        <v>140</v>
      </c>
      <c r="J119" s="74"/>
      <c r="K119" s="74"/>
      <c r="L119" s="120">
        <v>0</v>
      </c>
      <c r="M119" s="120"/>
      <c r="N119" s="120"/>
      <c r="O119" s="120"/>
      <c r="P119" s="120"/>
      <c r="AD119" s="5"/>
      <c r="AE119" s="5"/>
      <c r="AF119" s="5"/>
    </row>
    <row r="120" spans="1:32" ht="30.75" customHeight="1">
      <c r="A120" s="119" t="s">
        <v>141</v>
      </c>
      <c r="B120" s="119"/>
      <c r="C120" s="119"/>
      <c r="D120" s="119"/>
      <c r="E120" s="119"/>
      <c r="F120" s="119"/>
      <c r="G120" s="119"/>
      <c r="H120" s="119"/>
      <c r="I120" s="74" t="s">
        <v>142</v>
      </c>
      <c r="J120" s="74"/>
      <c r="K120" s="74"/>
      <c r="L120" s="120">
        <v>0</v>
      </c>
      <c r="M120" s="120"/>
      <c r="N120" s="120"/>
      <c r="O120" s="120"/>
      <c r="P120" s="120"/>
      <c r="AD120" s="5"/>
      <c r="AE120" s="5"/>
      <c r="AF120" s="5"/>
    </row>
    <row r="121" spans="1:32" ht="21" customHeight="1">
      <c r="A121" s="119" t="s">
        <v>143</v>
      </c>
      <c r="B121" s="119"/>
      <c r="C121" s="119"/>
      <c r="D121" s="119"/>
      <c r="E121" s="119"/>
      <c r="F121" s="119"/>
      <c r="G121" s="119"/>
      <c r="H121" s="119"/>
      <c r="I121" s="74" t="s">
        <v>144</v>
      </c>
      <c r="J121" s="74"/>
      <c r="K121" s="74"/>
      <c r="L121" s="120">
        <v>0</v>
      </c>
      <c r="M121" s="120"/>
      <c r="N121" s="120"/>
      <c r="O121" s="120"/>
      <c r="P121" s="120"/>
      <c r="AD121" s="5"/>
      <c r="AE121" s="5"/>
      <c r="AF121" s="5"/>
    </row>
    <row r="122" spans="1:32" ht="21" customHeight="1">
      <c r="A122" s="119" t="s">
        <v>145</v>
      </c>
      <c r="B122" s="119"/>
      <c r="C122" s="119"/>
      <c r="D122" s="119"/>
      <c r="E122" s="119"/>
      <c r="F122" s="119"/>
      <c r="G122" s="119"/>
      <c r="H122" s="119"/>
      <c r="I122" s="74" t="s">
        <v>146</v>
      </c>
      <c r="J122" s="74"/>
      <c r="K122" s="74"/>
      <c r="L122" s="120">
        <v>0</v>
      </c>
      <c r="M122" s="120"/>
      <c r="N122" s="120"/>
      <c r="O122" s="120"/>
      <c r="P122" s="120"/>
      <c r="AD122" s="5"/>
      <c r="AE122" s="5"/>
      <c r="AF122" s="5"/>
    </row>
    <row r="123" spans="1:32" ht="30.75" customHeight="1">
      <c r="A123" s="119" t="s">
        <v>147</v>
      </c>
      <c r="B123" s="119"/>
      <c r="C123" s="119"/>
      <c r="D123" s="119"/>
      <c r="E123" s="119"/>
      <c r="F123" s="119"/>
      <c r="G123" s="119"/>
      <c r="H123" s="119"/>
      <c r="I123" s="74" t="s">
        <v>148</v>
      </c>
      <c r="J123" s="74"/>
      <c r="K123" s="74"/>
      <c r="L123" s="120">
        <v>0</v>
      </c>
      <c r="M123" s="120"/>
      <c r="N123" s="120"/>
      <c r="O123" s="120"/>
      <c r="P123" s="120"/>
      <c r="AD123" s="5"/>
      <c r="AE123" s="5"/>
      <c r="AF123" s="5"/>
    </row>
    <row r="124" spans="1:32" ht="21" customHeight="1">
      <c r="A124" s="123" t="s">
        <v>149</v>
      </c>
      <c r="B124" s="123"/>
      <c r="C124" s="123"/>
      <c r="D124" s="123"/>
      <c r="E124" s="123"/>
      <c r="F124" s="123"/>
      <c r="G124" s="123"/>
      <c r="H124" s="123"/>
      <c r="I124" s="74" t="s">
        <v>150</v>
      </c>
      <c r="J124" s="74"/>
      <c r="K124" s="74"/>
      <c r="L124" s="120">
        <v>0</v>
      </c>
      <c r="M124" s="120"/>
      <c r="N124" s="120"/>
      <c r="O124" s="120"/>
      <c r="P124" s="120"/>
      <c r="AD124" s="5"/>
      <c r="AE124" s="5"/>
      <c r="AF124" s="5"/>
    </row>
    <row r="125" spans="1:32" ht="30.75" customHeight="1">
      <c r="A125" s="123" t="s">
        <v>151</v>
      </c>
      <c r="B125" s="123"/>
      <c r="C125" s="123"/>
      <c r="D125" s="123"/>
      <c r="E125" s="123"/>
      <c r="F125" s="123"/>
      <c r="G125" s="123"/>
      <c r="H125" s="123"/>
      <c r="I125" s="74" t="s">
        <v>152</v>
      </c>
      <c r="J125" s="74"/>
      <c r="K125" s="74"/>
      <c r="L125" s="120">
        <v>0</v>
      </c>
      <c r="M125" s="120"/>
      <c r="N125" s="120"/>
      <c r="O125" s="120"/>
      <c r="P125" s="120"/>
      <c r="AD125" s="5"/>
      <c r="AE125" s="5"/>
      <c r="AF125" s="5"/>
    </row>
    <row r="126" spans="1:32" ht="11.25" customHeight="1">
      <c r="A126" s="121" t="s">
        <v>153</v>
      </c>
      <c r="B126" s="121"/>
      <c r="C126" s="121"/>
      <c r="D126" s="121"/>
      <c r="E126" s="121"/>
      <c r="F126" s="121"/>
      <c r="G126" s="121"/>
      <c r="H126" s="121"/>
      <c r="I126" s="74" t="s">
        <v>154</v>
      </c>
      <c r="J126" s="74"/>
      <c r="K126" s="74"/>
      <c r="L126" s="120">
        <v>0</v>
      </c>
      <c r="M126" s="120"/>
      <c r="N126" s="120"/>
      <c r="O126" s="120"/>
      <c r="P126" s="120"/>
      <c r="AD126" s="5"/>
      <c r="AE126" s="5"/>
      <c r="AF126" s="5"/>
    </row>
    <row r="127" spans="1:32" ht="11.25" customHeight="1">
      <c r="A127" s="121" t="s">
        <v>155</v>
      </c>
      <c r="B127" s="121"/>
      <c r="C127" s="121"/>
      <c r="D127" s="121"/>
      <c r="E127" s="121"/>
      <c r="F127" s="121"/>
      <c r="G127" s="121"/>
      <c r="H127" s="121"/>
      <c r="I127" s="74" t="s">
        <v>156</v>
      </c>
      <c r="J127" s="74"/>
      <c r="K127" s="74"/>
      <c r="L127" s="120">
        <v>0</v>
      </c>
      <c r="M127" s="120"/>
      <c r="N127" s="120"/>
      <c r="O127" s="120"/>
      <c r="P127" s="120"/>
      <c r="AD127" s="5"/>
      <c r="AE127" s="5"/>
      <c r="AF127" s="5"/>
    </row>
    <row r="128" spans="30:32" ht="11.25">
      <c r="AD128" s="5"/>
      <c r="AE128" s="5"/>
      <c r="AF128" s="5"/>
    </row>
    <row r="129" spans="1:32" ht="12.75" customHeight="1">
      <c r="A129" s="115" t="s">
        <v>157</v>
      </c>
      <c r="B129" s="115"/>
      <c r="C129" s="115"/>
      <c r="D129" s="115"/>
      <c r="E129" s="115"/>
      <c r="F129" s="115"/>
      <c r="G129" s="115"/>
      <c r="H129" s="115"/>
      <c r="I129" s="115"/>
      <c r="J129" s="115"/>
      <c r="K129" s="115"/>
      <c r="L129" s="115"/>
      <c r="M129" s="115"/>
      <c r="N129" s="115"/>
      <c r="O129" s="115"/>
      <c r="P129" s="115"/>
      <c r="Q129" s="115"/>
      <c r="R129" s="115"/>
      <c r="S129" s="115"/>
      <c r="AD129" s="5"/>
      <c r="AE129" s="5"/>
      <c r="AF129" s="5"/>
    </row>
    <row r="130" spans="30:32" ht="11.25">
      <c r="AD130" s="5"/>
      <c r="AE130" s="5"/>
      <c r="AF130" s="5"/>
    </row>
    <row r="131" spans="1:32" ht="30.75" customHeight="1">
      <c r="A131" s="74" t="s">
        <v>16</v>
      </c>
      <c r="B131" s="74"/>
      <c r="C131" s="74"/>
      <c r="D131" s="74"/>
      <c r="E131" s="74"/>
      <c r="F131" s="74"/>
      <c r="G131" s="74"/>
      <c r="H131" s="74"/>
      <c r="I131" s="74"/>
      <c r="J131" s="74"/>
      <c r="K131" s="74"/>
      <c r="L131" s="54" t="s">
        <v>158</v>
      </c>
      <c r="M131" s="54"/>
      <c r="N131" s="54"/>
      <c r="O131" s="54"/>
      <c r="P131" s="54"/>
      <c r="AD131" s="5"/>
      <c r="AE131" s="5"/>
      <c r="AF131" s="5"/>
    </row>
    <row r="132" spans="1:32" ht="11.25" customHeight="1">
      <c r="A132" s="113" t="s">
        <v>123</v>
      </c>
      <c r="B132" s="113"/>
      <c r="C132" s="113"/>
      <c r="D132" s="113"/>
      <c r="E132" s="113"/>
      <c r="F132" s="113"/>
      <c r="G132" s="113"/>
      <c r="H132" s="113"/>
      <c r="I132" s="113"/>
      <c r="J132" s="113"/>
      <c r="K132" s="113"/>
      <c r="L132" s="114">
        <f>L109+L84+L25+L72</f>
        <v>111129375.13</v>
      </c>
      <c r="M132" s="114"/>
      <c r="N132" s="114"/>
      <c r="O132" s="114"/>
      <c r="P132" s="114"/>
      <c r="AD132" s="5"/>
      <c r="AE132" s="5"/>
      <c r="AF132" s="5"/>
    </row>
    <row r="133" spans="30:32" ht="11.25">
      <c r="AD133" s="5"/>
      <c r="AE133" s="5"/>
      <c r="AF133" s="5"/>
    </row>
    <row r="134" spans="1:32" ht="12.75" customHeight="1">
      <c r="A134" s="118" t="s">
        <v>159</v>
      </c>
      <c r="B134" s="118"/>
      <c r="C134" s="118"/>
      <c r="D134" s="118"/>
      <c r="E134" s="118"/>
      <c r="F134" s="118"/>
      <c r="G134" s="118"/>
      <c r="H134" s="118"/>
      <c r="I134" s="118"/>
      <c r="J134" s="118"/>
      <c r="K134" s="118"/>
      <c r="L134" s="118"/>
      <c r="M134" s="118"/>
      <c r="N134" s="118"/>
      <c r="AD134" s="5"/>
      <c r="AE134" s="5"/>
      <c r="AF134" s="5"/>
    </row>
    <row r="135" spans="30:32" ht="11.25">
      <c r="AD135" s="5"/>
      <c r="AE135" s="5"/>
      <c r="AF135" s="5"/>
    </row>
    <row r="136" spans="1:32" ht="21" customHeight="1">
      <c r="A136" s="74" t="s">
        <v>16</v>
      </c>
      <c r="B136" s="74"/>
      <c r="C136" s="74"/>
      <c r="D136" s="74"/>
      <c r="E136" s="74"/>
      <c r="F136" s="74"/>
      <c r="G136" s="74"/>
      <c r="H136" s="74"/>
      <c r="I136" s="54" t="s">
        <v>17</v>
      </c>
      <c r="J136" s="54"/>
      <c r="K136" s="54"/>
      <c r="L136" s="54" t="s">
        <v>160</v>
      </c>
      <c r="M136" s="54"/>
      <c r="N136" s="54"/>
      <c r="O136" s="54"/>
      <c r="P136" s="54"/>
      <c r="AD136" s="5"/>
      <c r="AE136" s="5"/>
      <c r="AF136" s="5"/>
    </row>
    <row r="137" spans="1:32" ht="11.25" customHeight="1">
      <c r="A137" s="74"/>
      <c r="B137" s="74"/>
      <c r="C137" s="74"/>
      <c r="D137" s="74"/>
      <c r="E137" s="74"/>
      <c r="F137" s="74"/>
      <c r="G137" s="74"/>
      <c r="H137" s="74"/>
      <c r="I137" s="16"/>
      <c r="J137" s="22"/>
      <c r="K137" s="4"/>
      <c r="L137" s="74" t="s">
        <v>7</v>
      </c>
      <c r="M137" s="74"/>
      <c r="N137" s="74"/>
      <c r="O137" s="74"/>
      <c r="P137" s="74"/>
      <c r="AD137" s="5"/>
      <c r="AE137" s="5"/>
      <c r="AF137" s="5"/>
    </row>
    <row r="138" spans="1:32" ht="11.25" customHeight="1">
      <c r="A138" s="113" t="s">
        <v>161</v>
      </c>
      <c r="B138" s="113"/>
      <c r="C138" s="113"/>
      <c r="D138" s="113"/>
      <c r="E138" s="113"/>
      <c r="F138" s="113"/>
      <c r="G138" s="113"/>
      <c r="H138" s="113"/>
      <c r="I138" s="74" t="s">
        <v>162</v>
      </c>
      <c r="J138" s="74"/>
      <c r="K138" s="74"/>
      <c r="L138" s="114">
        <f>L139+L145+L146</f>
        <v>21478346.45</v>
      </c>
      <c r="M138" s="114"/>
      <c r="N138" s="114"/>
      <c r="O138" s="114"/>
      <c r="P138" s="114"/>
      <c r="AD138" s="5"/>
      <c r="AE138" s="5"/>
      <c r="AF138" s="5"/>
    </row>
    <row r="139" spans="1:32" ht="21" customHeight="1">
      <c r="A139" s="119" t="s">
        <v>163</v>
      </c>
      <c r="B139" s="119"/>
      <c r="C139" s="119"/>
      <c r="D139" s="119"/>
      <c r="E139" s="119"/>
      <c r="F139" s="119"/>
      <c r="G139" s="119"/>
      <c r="H139" s="119"/>
      <c r="I139" s="74" t="s">
        <v>164</v>
      </c>
      <c r="J139" s="74"/>
      <c r="K139" s="74"/>
      <c r="L139" s="114">
        <v>21355200</v>
      </c>
      <c r="M139" s="114"/>
      <c r="N139" s="114"/>
      <c r="O139" s="114"/>
      <c r="P139" s="114"/>
      <c r="AD139" s="5"/>
      <c r="AE139" s="5"/>
      <c r="AF139" s="5"/>
    </row>
    <row r="140" spans="1:32" ht="11.25" customHeight="1">
      <c r="A140" s="121" t="s">
        <v>165</v>
      </c>
      <c r="B140" s="121"/>
      <c r="C140" s="121"/>
      <c r="D140" s="121"/>
      <c r="E140" s="121"/>
      <c r="F140" s="121"/>
      <c r="G140" s="121"/>
      <c r="H140" s="121"/>
      <c r="I140" s="74" t="s">
        <v>166</v>
      </c>
      <c r="J140" s="74"/>
      <c r="K140" s="74"/>
      <c r="L140" s="120">
        <v>0</v>
      </c>
      <c r="M140" s="120"/>
      <c r="N140" s="120"/>
      <c r="O140" s="120"/>
      <c r="P140" s="120"/>
      <c r="AD140" s="5"/>
      <c r="AE140" s="5"/>
      <c r="AF140" s="5"/>
    </row>
    <row r="141" spans="1:32" ht="21" customHeight="1">
      <c r="A141" s="123" t="s">
        <v>167</v>
      </c>
      <c r="B141" s="123"/>
      <c r="C141" s="123"/>
      <c r="D141" s="123"/>
      <c r="E141" s="123"/>
      <c r="F141" s="123"/>
      <c r="G141" s="123"/>
      <c r="H141" s="123"/>
      <c r="I141" s="74" t="s">
        <v>168</v>
      </c>
      <c r="J141" s="74"/>
      <c r="K141" s="74"/>
      <c r="L141" s="120">
        <v>0</v>
      </c>
      <c r="M141" s="120"/>
      <c r="N141" s="120"/>
      <c r="O141" s="120"/>
      <c r="P141" s="120"/>
      <c r="AD141" s="5"/>
      <c r="AE141" s="5"/>
      <c r="AF141" s="5"/>
    </row>
    <row r="142" spans="1:32" ht="11.25" customHeight="1">
      <c r="A142" s="122" t="s">
        <v>169</v>
      </c>
      <c r="B142" s="122"/>
      <c r="C142" s="122"/>
      <c r="D142" s="122"/>
      <c r="E142" s="122"/>
      <c r="F142" s="122"/>
      <c r="G142" s="122"/>
      <c r="H142" s="122"/>
      <c r="I142" s="74" t="s">
        <v>170</v>
      </c>
      <c r="J142" s="74"/>
      <c r="K142" s="74"/>
      <c r="L142" s="120">
        <v>0</v>
      </c>
      <c r="M142" s="120"/>
      <c r="N142" s="120"/>
      <c r="O142" s="120"/>
      <c r="P142" s="120"/>
      <c r="AD142" s="5"/>
      <c r="AE142" s="5"/>
      <c r="AF142" s="5"/>
    </row>
    <row r="143" spans="1:32" ht="11.25" customHeight="1">
      <c r="A143" s="122" t="s">
        <v>171</v>
      </c>
      <c r="B143" s="122"/>
      <c r="C143" s="122"/>
      <c r="D143" s="122"/>
      <c r="E143" s="122"/>
      <c r="F143" s="122"/>
      <c r="G143" s="122"/>
      <c r="H143" s="122"/>
      <c r="I143" s="74" t="s">
        <v>172</v>
      </c>
      <c r="J143" s="74"/>
      <c r="K143" s="74"/>
      <c r="L143" s="120">
        <v>0</v>
      </c>
      <c r="M143" s="120"/>
      <c r="N143" s="120"/>
      <c r="O143" s="120"/>
      <c r="P143" s="120"/>
      <c r="AD143" s="5"/>
      <c r="AE143" s="5"/>
      <c r="AF143" s="5"/>
    </row>
    <row r="144" spans="1:32" ht="11.25" customHeight="1">
      <c r="A144" s="122" t="s">
        <v>173</v>
      </c>
      <c r="B144" s="122"/>
      <c r="C144" s="122"/>
      <c r="D144" s="122"/>
      <c r="E144" s="122"/>
      <c r="F144" s="122"/>
      <c r="G144" s="122"/>
      <c r="H144" s="122"/>
      <c r="I144" s="74" t="s">
        <v>174</v>
      </c>
      <c r="J144" s="74"/>
      <c r="K144" s="74"/>
      <c r="L144" s="120">
        <v>0</v>
      </c>
      <c r="M144" s="120"/>
      <c r="N144" s="120"/>
      <c r="O144" s="120"/>
      <c r="P144" s="120"/>
      <c r="AD144" s="5"/>
      <c r="AE144" s="5"/>
      <c r="AF144" s="5"/>
    </row>
    <row r="145" spans="1:32" ht="11.25" customHeight="1">
      <c r="A145" s="121" t="s">
        <v>175</v>
      </c>
      <c r="B145" s="121"/>
      <c r="C145" s="121"/>
      <c r="D145" s="121"/>
      <c r="E145" s="121"/>
      <c r="F145" s="121"/>
      <c r="G145" s="121"/>
      <c r="H145" s="121"/>
      <c r="I145" s="74" t="s">
        <v>176</v>
      </c>
      <c r="J145" s="74"/>
      <c r="K145" s="74"/>
      <c r="L145" s="114">
        <v>213</v>
      </c>
      <c r="M145" s="114"/>
      <c r="N145" s="114"/>
      <c r="O145" s="114"/>
      <c r="P145" s="114"/>
      <c r="AD145" s="5"/>
      <c r="AE145" s="5"/>
      <c r="AF145" s="5"/>
    </row>
    <row r="146" spans="1:32" ht="11.25" customHeight="1">
      <c r="A146" s="121" t="s">
        <v>177</v>
      </c>
      <c r="B146" s="121"/>
      <c r="C146" s="121"/>
      <c r="D146" s="121"/>
      <c r="E146" s="121"/>
      <c r="F146" s="121"/>
      <c r="G146" s="121"/>
      <c r="H146" s="121"/>
      <c r="I146" s="74" t="s">
        <v>178</v>
      </c>
      <c r="J146" s="74"/>
      <c r="K146" s="74"/>
      <c r="L146" s="114">
        <v>122933.45</v>
      </c>
      <c r="M146" s="114"/>
      <c r="N146" s="114"/>
      <c r="O146" s="114"/>
      <c r="P146" s="114"/>
      <c r="AD146" s="5"/>
      <c r="AE146" s="5"/>
      <c r="AF146" s="5"/>
    </row>
    <row r="147" spans="1:32" ht="11.25" customHeight="1">
      <c r="A147" s="121" t="s">
        <v>179</v>
      </c>
      <c r="B147" s="121"/>
      <c r="C147" s="121"/>
      <c r="D147" s="121"/>
      <c r="E147" s="121"/>
      <c r="F147" s="121"/>
      <c r="G147" s="121"/>
      <c r="H147" s="121"/>
      <c r="I147" s="74" t="s">
        <v>180</v>
      </c>
      <c r="J147" s="74"/>
      <c r="K147" s="74"/>
      <c r="L147" s="114">
        <v>0</v>
      </c>
      <c r="M147" s="114"/>
      <c r="N147" s="114"/>
      <c r="O147" s="114"/>
      <c r="P147" s="114"/>
      <c r="AD147" s="5"/>
      <c r="AE147" s="5"/>
      <c r="AF147" s="5"/>
    </row>
    <row r="148" spans="1:32" ht="11.25" customHeight="1">
      <c r="A148" s="121" t="s">
        <v>181</v>
      </c>
      <c r="B148" s="121"/>
      <c r="C148" s="121"/>
      <c r="D148" s="121"/>
      <c r="E148" s="121"/>
      <c r="F148" s="121"/>
      <c r="G148" s="121"/>
      <c r="H148" s="121"/>
      <c r="I148" s="74" t="s">
        <v>182</v>
      </c>
      <c r="J148" s="74"/>
      <c r="K148" s="74"/>
      <c r="L148" s="120">
        <v>0</v>
      </c>
      <c r="M148" s="120"/>
      <c r="N148" s="120"/>
      <c r="O148" s="120"/>
      <c r="P148" s="120"/>
      <c r="AD148" s="5"/>
      <c r="AE148" s="5"/>
      <c r="AF148" s="5"/>
    </row>
    <row r="149" spans="1:32" ht="21" customHeight="1">
      <c r="A149" s="123" t="s">
        <v>183</v>
      </c>
      <c r="B149" s="123"/>
      <c r="C149" s="123"/>
      <c r="D149" s="123"/>
      <c r="E149" s="123"/>
      <c r="F149" s="123"/>
      <c r="G149" s="123"/>
      <c r="H149" s="123"/>
      <c r="I149" s="74" t="s">
        <v>184</v>
      </c>
      <c r="J149" s="74"/>
      <c r="K149" s="74"/>
      <c r="L149" s="120">
        <v>0</v>
      </c>
      <c r="M149" s="120"/>
      <c r="N149" s="120"/>
      <c r="O149" s="120"/>
      <c r="P149" s="120"/>
      <c r="AD149" s="5"/>
      <c r="AE149" s="5"/>
      <c r="AF149" s="5"/>
    </row>
    <row r="150" spans="1:32" ht="11.25" customHeight="1">
      <c r="A150" s="122" t="s">
        <v>185</v>
      </c>
      <c r="B150" s="122"/>
      <c r="C150" s="122"/>
      <c r="D150" s="122"/>
      <c r="E150" s="122"/>
      <c r="F150" s="122"/>
      <c r="G150" s="122"/>
      <c r="H150" s="122"/>
      <c r="I150" s="74" t="s">
        <v>186</v>
      </c>
      <c r="J150" s="74"/>
      <c r="K150" s="74"/>
      <c r="L150" s="120">
        <v>0</v>
      </c>
      <c r="M150" s="120"/>
      <c r="N150" s="120"/>
      <c r="O150" s="120"/>
      <c r="P150" s="120"/>
      <c r="AD150" s="5"/>
      <c r="AE150" s="5"/>
      <c r="AF150" s="5"/>
    </row>
    <row r="151" spans="1:32" ht="11.25" customHeight="1">
      <c r="A151" s="121" t="s">
        <v>187</v>
      </c>
      <c r="B151" s="121"/>
      <c r="C151" s="121"/>
      <c r="D151" s="121"/>
      <c r="E151" s="121"/>
      <c r="F151" s="121"/>
      <c r="G151" s="121"/>
      <c r="H151" s="121"/>
      <c r="I151" s="74" t="s">
        <v>188</v>
      </c>
      <c r="J151" s="74"/>
      <c r="K151" s="74"/>
      <c r="L151" s="120">
        <v>0</v>
      </c>
      <c r="M151" s="120"/>
      <c r="N151" s="120"/>
      <c r="O151" s="120"/>
      <c r="P151" s="120"/>
      <c r="AD151" s="5"/>
      <c r="AE151" s="5"/>
      <c r="AF151" s="5"/>
    </row>
    <row r="152" spans="1:32" ht="11.25" customHeight="1">
      <c r="A152" s="121" t="s">
        <v>189</v>
      </c>
      <c r="B152" s="121"/>
      <c r="C152" s="121"/>
      <c r="D152" s="121"/>
      <c r="E152" s="121"/>
      <c r="F152" s="121"/>
      <c r="G152" s="121"/>
      <c r="H152" s="121"/>
      <c r="I152" s="74" t="s">
        <v>190</v>
      </c>
      <c r="J152" s="74"/>
      <c r="K152" s="74"/>
      <c r="L152" s="120">
        <v>0</v>
      </c>
      <c r="M152" s="120"/>
      <c r="N152" s="120"/>
      <c r="O152" s="120"/>
      <c r="P152" s="120"/>
      <c r="AD152" s="5"/>
      <c r="AE152" s="5"/>
      <c r="AF152" s="5"/>
    </row>
    <row r="153" spans="1:32" ht="11.25" customHeight="1">
      <c r="A153" s="121" t="s">
        <v>191</v>
      </c>
      <c r="B153" s="121"/>
      <c r="C153" s="121"/>
      <c r="D153" s="121"/>
      <c r="E153" s="121"/>
      <c r="F153" s="121"/>
      <c r="G153" s="121"/>
      <c r="H153" s="121"/>
      <c r="I153" s="74" t="s">
        <v>192</v>
      </c>
      <c r="J153" s="74"/>
      <c r="K153" s="74"/>
      <c r="L153" s="120">
        <v>0</v>
      </c>
      <c r="M153" s="120"/>
      <c r="N153" s="120"/>
      <c r="O153" s="120"/>
      <c r="P153" s="120"/>
      <c r="AD153" s="5"/>
      <c r="AE153" s="5"/>
      <c r="AF153" s="5"/>
    </row>
    <row r="154" spans="1:32" ht="11.25" customHeight="1">
      <c r="A154" s="117" t="s">
        <v>193</v>
      </c>
      <c r="B154" s="117"/>
      <c r="C154" s="117"/>
      <c r="D154" s="117"/>
      <c r="E154" s="117"/>
      <c r="F154" s="117"/>
      <c r="G154" s="117"/>
      <c r="H154" s="117"/>
      <c r="I154" s="74" t="s">
        <v>194</v>
      </c>
      <c r="J154" s="74"/>
      <c r="K154" s="74"/>
      <c r="L154" s="114">
        <f>L156</f>
        <v>44752.49</v>
      </c>
      <c r="M154" s="114"/>
      <c r="N154" s="114"/>
      <c r="O154" s="114"/>
      <c r="P154" s="114"/>
      <c r="AD154" s="5"/>
      <c r="AE154" s="5"/>
      <c r="AF154" s="5"/>
    </row>
    <row r="155" spans="1:32" ht="21" customHeight="1">
      <c r="A155" s="119" t="s">
        <v>195</v>
      </c>
      <c r="B155" s="119"/>
      <c r="C155" s="119"/>
      <c r="D155" s="119"/>
      <c r="E155" s="119"/>
      <c r="F155" s="119"/>
      <c r="G155" s="119"/>
      <c r="H155" s="119"/>
      <c r="I155" s="74" t="s">
        <v>196</v>
      </c>
      <c r="J155" s="74"/>
      <c r="K155" s="74"/>
      <c r="L155" s="120">
        <v>0</v>
      </c>
      <c r="M155" s="120"/>
      <c r="N155" s="120"/>
      <c r="O155" s="120"/>
      <c r="P155" s="120"/>
      <c r="AD155" s="5"/>
      <c r="AE155" s="5"/>
      <c r="AF155" s="5"/>
    </row>
    <row r="156" spans="1:32" ht="40.5" customHeight="1">
      <c r="A156" s="119" t="s">
        <v>197</v>
      </c>
      <c r="B156" s="119"/>
      <c r="C156" s="119"/>
      <c r="D156" s="119"/>
      <c r="E156" s="119"/>
      <c r="F156" s="119"/>
      <c r="G156" s="119"/>
      <c r="H156" s="119"/>
      <c r="I156" s="74" t="s">
        <v>198</v>
      </c>
      <c r="J156" s="74"/>
      <c r="K156" s="74"/>
      <c r="L156" s="114">
        <v>44752.49</v>
      </c>
      <c r="M156" s="114"/>
      <c r="N156" s="114"/>
      <c r="O156" s="114"/>
      <c r="P156" s="114"/>
      <c r="AD156" s="5"/>
      <c r="AE156" s="5"/>
      <c r="AF156" s="5"/>
    </row>
    <row r="157" spans="1:32" ht="11.25" customHeight="1">
      <c r="A157" s="117" t="s">
        <v>199</v>
      </c>
      <c r="B157" s="117"/>
      <c r="C157" s="117"/>
      <c r="D157" s="117"/>
      <c r="E157" s="117"/>
      <c r="F157" s="117"/>
      <c r="G157" s="117"/>
      <c r="H157" s="117"/>
      <c r="I157" s="74" t="s">
        <v>200</v>
      </c>
      <c r="J157" s="74"/>
      <c r="K157" s="74"/>
      <c r="L157" s="120">
        <v>0</v>
      </c>
      <c r="M157" s="120"/>
      <c r="N157" s="120"/>
      <c r="O157" s="120"/>
      <c r="P157" s="120"/>
      <c r="AD157" s="5"/>
      <c r="AE157" s="5"/>
      <c r="AF157" s="5"/>
    </row>
    <row r="158" spans="1:32" ht="11.25" customHeight="1">
      <c r="A158" s="117" t="s">
        <v>201</v>
      </c>
      <c r="B158" s="117"/>
      <c r="C158" s="117"/>
      <c r="D158" s="117"/>
      <c r="E158" s="117"/>
      <c r="F158" s="117"/>
      <c r="G158" s="117"/>
      <c r="H158" s="117"/>
      <c r="I158" s="74" t="s">
        <v>202</v>
      </c>
      <c r="J158" s="74"/>
      <c r="K158" s="74"/>
      <c r="L158" s="114">
        <f>L138+L154</f>
        <v>21523098.939999998</v>
      </c>
      <c r="M158" s="114"/>
      <c r="N158" s="114"/>
      <c r="O158" s="114"/>
      <c r="P158" s="114"/>
      <c r="AD158" s="5"/>
      <c r="AE158" s="5"/>
      <c r="AF158" s="5"/>
    </row>
    <row r="159" spans="30:32" ht="11.25" customHeight="1">
      <c r="AD159" s="5"/>
      <c r="AE159" s="5"/>
      <c r="AF159" s="5"/>
    </row>
    <row r="160" spans="1:32" ht="12.75" customHeight="1">
      <c r="A160" s="118" t="s">
        <v>203</v>
      </c>
      <c r="B160" s="118"/>
      <c r="C160" s="118"/>
      <c r="D160" s="118"/>
      <c r="E160" s="118"/>
      <c r="F160" s="118"/>
      <c r="G160" s="118"/>
      <c r="H160" s="118"/>
      <c r="I160" s="118"/>
      <c r="J160" s="118"/>
      <c r="K160" s="118"/>
      <c r="L160" s="118"/>
      <c r="M160" s="118"/>
      <c r="N160" s="118"/>
      <c r="O160" s="118"/>
      <c r="P160" s="118"/>
      <c r="Q160" s="118"/>
      <c r="AD160" s="5"/>
      <c r="AE160" s="5"/>
      <c r="AF160" s="5"/>
    </row>
    <row r="161" spans="30:32" ht="11.25" customHeight="1">
      <c r="AD161" s="5"/>
      <c r="AE161" s="5"/>
      <c r="AF161" s="5"/>
    </row>
    <row r="162" spans="1:32" ht="21" customHeight="1">
      <c r="A162" s="74" t="s">
        <v>16</v>
      </c>
      <c r="B162" s="74"/>
      <c r="C162" s="74"/>
      <c r="D162" s="74"/>
      <c r="E162" s="74"/>
      <c r="F162" s="74"/>
      <c r="G162" s="74"/>
      <c r="H162" s="74"/>
      <c r="I162" s="54" t="s">
        <v>17</v>
      </c>
      <c r="J162" s="54"/>
      <c r="K162" s="54"/>
      <c r="L162" s="54" t="s">
        <v>204</v>
      </c>
      <c r="M162" s="54"/>
      <c r="N162" s="54"/>
      <c r="O162" s="54"/>
      <c r="P162" s="54"/>
      <c r="AD162" s="5"/>
      <c r="AE162" s="5"/>
      <c r="AF162" s="5"/>
    </row>
    <row r="163" spans="1:32" ht="11.25" customHeight="1">
      <c r="A163" s="74"/>
      <c r="B163" s="74"/>
      <c r="C163" s="74"/>
      <c r="D163" s="74"/>
      <c r="E163" s="74"/>
      <c r="F163" s="74"/>
      <c r="G163" s="74"/>
      <c r="H163" s="74"/>
      <c r="I163" s="16"/>
      <c r="J163" s="22"/>
      <c r="K163" s="4"/>
      <c r="L163" s="74" t="s">
        <v>7</v>
      </c>
      <c r="M163" s="74"/>
      <c r="N163" s="74"/>
      <c r="O163" s="74"/>
      <c r="P163" s="74"/>
      <c r="AD163" s="5"/>
      <c r="AE163" s="5"/>
      <c r="AF163" s="5"/>
    </row>
    <row r="164" spans="1:32" ht="11.25" customHeight="1">
      <c r="A164" s="113" t="s">
        <v>205</v>
      </c>
      <c r="B164" s="113"/>
      <c r="C164" s="113"/>
      <c r="D164" s="113"/>
      <c r="E164" s="113"/>
      <c r="F164" s="113"/>
      <c r="G164" s="113"/>
      <c r="H164" s="113"/>
      <c r="I164" s="74" t="s">
        <v>206</v>
      </c>
      <c r="J164" s="74"/>
      <c r="K164" s="74"/>
      <c r="L164" s="114">
        <f>L132-L158</f>
        <v>89606276.19</v>
      </c>
      <c r="M164" s="114"/>
      <c r="N164" s="114"/>
      <c r="O164" s="114"/>
      <c r="P164" s="114"/>
      <c r="AD164" s="5"/>
      <c r="AE164" s="5"/>
      <c r="AF164" s="5"/>
    </row>
    <row r="165" spans="1:32" ht="30.75" customHeight="1">
      <c r="A165" s="113" t="s">
        <v>207</v>
      </c>
      <c r="B165" s="113"/>
      <c r="C165" s="113"/>
      <c r="D165" s="113"/>
      <c r="E165" s="113"/>
      <c r="F165" s="113"/>
      <c r="G165" s="113"/>
      <c r="H165" s="113"/>
      <c r="I165" s="74" t="s">
        <v>208</v>
      </c>
      <c r="J165" s="74"/>
      <c r="K165" s="74"/>
      <c r="L165" s="116">
        <v>250000</v>
      </c>
      <c r="M165" s="116"/>
      <c r="N165" s="116"/>
      <c r="O165" s="116"/>
      <c r="P165" s="116"/>
      <c r="AD165" s="5"/>
      <c r="AE165" s="5"/>
      <c r="AF165" s="5"/>
    </row>
    <row r="166" spans="1:32" ht="30.75" customHeight="1">
      <c r="A166" s="113" t="s">
        <v>209</v>
      </c>
      <c r="B166" s="113"/>
      <c r="C166" s="113"/>
      <c r="D166" s="113"/>
      <c r="E166" s="113"/>
      <c r="F166" s="113"/>
      <c r="G166" s="113"/>
      <c r="H166" s="113"/>
      <c r="I166" s="74" t="s">
        <v>210</v>
      </c>
      <c r="J166" s="74"/>
      <c r="K166" s="74"/>
      <c r="L166" s="114">
        <f>L164/L165</f>
        <v>358.42510476</v>
      </c>
      <c r="M166" s="114"/>
      <c r="N166" s="114"/>
      <c r="O166" s="114"/>
      <c r="P166" s="114"/>
      <c r="AD166" s="5"/>
      <c r="AE166" s="5"/>
      <c r="AF166" s="5"/>
    </row>
    <row r="168" spans="1:14" ht="12.75" customHeight="1">
      <c r="A168" s="115" t="s">
        <v>211</v>
      </c>
      <c r="B168" s="115"/>
      <c r="C168" s="115"/>
      <c r="D168" s="115"/>
      <c r="E168" s="115"/>
      <c r="F168" s="115"/>
      <c r="G168" s="115"/>
      <c r="H168" s="115"/>
      <c r="I168" s="115"/>
      <c r="J168" s="115"/>
      <c r="K168" s="115"/>
      <c r="L168" s="115"/>
      <c r="M168" s="115"/>
      <c r="N168" s="115"/>
    </row>
    <row r="170" spans="1:19" ht="11.25" customHeight="1">
      <c r="A170" s="85" t="s">
        <v>212</v>
      </c>
      <c r="B170" s="85"/>
      <c r="C170" s="85"/>
      <c r="D170" s="54" t="s">
        <v>213</v>
      </c>
      <c r="E170" s="54"/>
      <c r="F170" s="54"/>
      <c r="G170" s="54"/>
      <c r="H170" s="54"/>
      <c r="I170" s="54"/>
      <c r="J170" s="54"/>
      <c r="K170" s="54"/>
      <c r="L170" s="54"/>
      <c r="M170" s="54"/>
      <c r="N170" s="54"/>
      <c r="O170" s="54"/>
      <c r="P170" s="54"/>
      <c r="Q170" s="54"/>
      <c r="R170" s="54"/>
      <c r="S170" s="54"/>
    </row>
    <row r="171" spans="1:19" ht="11.25" customHeight="1">
      <c r="A171" s="16"/>
      <c r="B171" s="22"/>
      <c r="C171" s="4"/>
      <c r="D171" s="76" t="s">
        <v>7</v>
      </c>
      <c r="E171" s="76"/>
      <c r="F171" s="76"/>
      <c r="G171" s="76"/>
      <c r="H171" s="76"/>
      <c r="I171" s="76"/>
      <c r="J171" s="76"/>
      <c r="K171" s="76"/>
      <c r="L171" s="76"/>
      <c r="M171" s="76"/>
      <c r="N171" s="76"/>
      <c r="O171" s="76"/>
      <c r="P171" s="76"/>
      <c r="Q171" s="76"/>
      <c r="R171" s="76"/>
      <c r="S171" s="76"/>
    </row>
    <row r="172" spans="2:40" ht="12.75" customHeight="1">
      <c r="B172" s="68" t="s">
        <v>214</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23"/>
      <c r="AB172" s="23"/>
      <c r="AC172" s="23"/>
      <c r="AD172" s="23"/>
      <c r="AE172" s="23"/>
      <c r="AF172" s="23"/>
      <c r="AG172" s="23"/>
      <c r="AH172" s="23"/>
      <c r="AI172" s="23"/>
      <c r="AJ172" s="23"/>
      <c r="AK172" s="23"/>
      <c r="AL172" s="23"/>
      <c r="AM172" s="23"/>
      <c r="AN172" s="23"/>
    </row>
    <row r="174" spans="2:24" ht="12.75" customHeight="1">
      <c r="B174" s="75" t="s">
        <v>215</v>
      </c>
      <c r="C174" s="75"/>
      <c r="D174" s="75"/>
      <c r="E174" s="75"/>
      <c r="F174" s="75"/>
      <c r="G174" s="75"/>
      <c r="H174" s="75"/>
      <c r="I174" s="75"/>
      <c r="J174" s="75"/>
      <c r="K174" s="75"/>
      <c r="L174" s="75"/>
      <c r="M174" s="75"/>
      <c r="N174" s="75"/>
      <c r="O174" s="75"/>
      <c r="P174" s="75"/>
      <c r="Q174" s="75"/>
      <c r="R174" s="75"/>
      <c r="S174" s="75"/>
      <c r="T174" s="75"/>
      <c r="U174" s="75"/>
      <c r="V174" s="75"/>
      <c r="W174" s="75"/>
      <c r="X174" s="75"/>
    </row>
    <row r="176" spans="2:24" ht="12.75" customHeight="1">
      <c r="B176" s="75" t="s">
        <v>216</v>
      </c>
      <c r="C176" s="75"/>
      <c r="D176" s="75"/>
      <c r="E176" s="75"/>
      <c r="F176" s="75"/>
      <c r="G176" s="75"/>
      <c r="H176" s="75"/>
      <c r="I176" s="75"/>
      <c r="J176" s="75"/>
      <c r="K176" s="75"/>
      <c r="L176" s="75"/>
      <c r="M176" s="75"/>
      <c r="N176" s="75"/>
      <c r="O176" s="75"/>
      <c r="P176" s="75"/>
      <c r="Q176" s="75"/>
      <c r="R176" s="75"/>
      <c r="S176" s="75"/>
      <c r="T176" s="75"/>
      <c r="U176" s="75"/>
      <c r="V176" s="75"/>
      <c r="W176" s="75"/>
      <c r="X176" s="75"/>
    </row>
    <row r="177" ht="12.75" customHeight="1"/>
    <row r="178" spans="2:24" ht="12.75" customHeight="1">
      <c r="B178" s="84" t="s">
        <v>217</v>
      </c>
      <c r="C178" s="84"/>
      <c r="D178" s="84"/>
      <c r="E178" s="84"/>
      <c r="F178" s="84"/>
      <c r="G178" s="84"/>
      <c r="H178" s="84"/>
      <c r="I178" s="84"/>
      <c r="J178" s="84"/>
      <c r="K178" s="84"/>
      <c r="L178" s="84"/>
      <c r="M178" s="84"/>
      <c r="N178" s="84"/>
      <c r="O178" s="84"/>
      <c r="P178" s="84"/>
      <c r="Q178" s="84"/>
      <c r="R178" s="84"/>
      <c r="S178" s="84"/>
      <c r="T178" s="84"/>
      <c r="U178" s="84"/>
      <c r="V178" s="84"/>
      <c r="W178" s="84"/>
      <c r="X178" s="84"/>
    </row>
    <row r="180" spans="2:29" ht="42.75" customHeight="1">
      <c r="B180" s="17" t="s">
        <v>212</v>
      </c>
      <c r="C180" s="85" t="s">
        <v>218</v>
      </c>
      <c r="D180" s="85"/>
      <c r="E180" s="82" t="s">
        <v>219</v>
      </c>
      <c r="F180" s="82"/>
      <c r="G180" s="82" t="s">
        <v>220</v>
      </c>
      <c r="H180" s="82"/>
      <c r="I180" s="82"/>
      <c r="J180" s="82" t="s">
        <v>221</v>
      </c>
      <c r="K180" s="82"/>
      <c r="L180" s="82"/>
      <c r="M180" s="82"/>
      <c r="N180" s="82" t="s">
        <v>222</v>
      </c>
      <c r="O180" s="82"/>
      <c r="P180" s="82" t="s">
        <v>223</v>
      </c>
      <c r="Q180" s="82"/>
      <c r="R180" s="82"/>
      <c r="S180" s="82"/>
      <c r="T180" s="82"/>
      <c r="U180" s="82"/>
      <c r="V180" s="92" t="s">
        <v>224</v>
      </c>
      <c r="W180" s="92"/>
      <c r="X180" s="92"/>
      <c r="Y180" s="92" t="s">
        <v>213</v>
      </c>
      <c r="Z180" s="92"/>
      <c r="AA180" s="2"/>
      <c r="AB180" s="2"/>
      <c r="AC180" s="2"/>
    </row>
    <row r="181" spans="2:29" ht="11.25" customHeight="1">
      <c r="B181" s="15"/>
      <c r="C181" s="78" t="s">
        <v>7</v>
      </c>
      <c r="D181" s="78"/>
      <c r="E181" s="55" t="s">
        <v>8</v>
      </c>
      <c r="F181" s="55"/>
      <c r="G181" s="55" t="s">
        <v>9</v>
      </c>
      <c r="H181" s="55"/>
      <c r="I181" s="55"/>
      <c r="J181" s="55" t="s">
        <v>10</v>
      </c>
      <c r="K181" s="55"/>
      <c r="L181" s="55"/>
      <c r="M181" s="55"/>
      <c r="N181" s="55" t="s">
        <v>11</v>
      </c>
      <c r="O181" s="55"/>
      <c r="P181" s="55" t="s">
        <v>225</v>
      </c>
      <c r="Q181" s="55"/>
      <c r="R181" s="55"/>
      <c r="S181" s="55"/>
      <c r="T181" s="55"/>
      <c r="U181" s="55"/>
      <c r="V181" s="76" t="s">
        <v>226</v>
      </c>
      <c r="W181" s="76"/>
      <c r="X181" s="76"/>
      <c r="Y181" s="76" t="s">
        <v>227</v>
      </c>
      <c r="Z181" s="76"/>
      <c r="AA181" s="2"/>
      <c r="AB181" s="2"/>
      <c r="AC181" s="2"/>
    </row>
    <row r="182" spans="2:32" s="7" customFormat="1" ht="32.25" customHeight="1">
      <c r="B182" s="12" t="s">
        <v>7</v>
      </c>
      <c r="C182" s="111" t="s">
        <v>523</v>
      </c>
      <c r="D182" s="111"/>
      <c r="E182" s="112">
        <v>1027739296584</v>
      </c>
      <c r="F182" s="112"/>
      <c r="G182" s="61">
        <v>11</v>
      </c>
      <c r="H182" s="61"/>
      <c r="I182" s="61"/>
      <c r="J182" s="61" t="s">
        <v>228</v>
      </c>
      <c r="K182" s="61"/>
      <c r="L182" s="61"/>
      <c r="M182" s="61"/>
      <c r="N182" s="61" t="s">
        <v>229</v>
      </c>
      <c r="O182" s="61"/>
      <c r="P182" s="48">
        <v>4030172.13</v>
      </c>
      <c r="Q182" s="49"/>
      <c r="R182" s="49"/>
      <c r="S182" s="49"/>
      <c r="T182" s="49"/>
      <c r="U182" s="50"/>
      <c r="V182" s="58" t="s">
        <v>549</v>
      </c>
      <c r="W182" s="59"/>
      <c r="X182" s="59"/>
      <c r="Y182" s="59" t="s">
        <v>230</v>
      </c>
      <c r="Z182" s="59"/>
      <c r="AA182" s="6"/>
      <c r="AB182" s="6"/>
      <c r="AC182" s="6"/>
      <c r="AD182" s="21"/>
      <c r="AE182" s="21"/>
      <c r="AF182" s="21"/>
    </row>
    <row r="183" spans="2:29" ht="11.25" customHeight="1">
      <c r="B183" s="15" t="s">
        <v>231</v>
      </c>
      <c r="C183" s="78" t="s">
        <v>232</v>
      </c>
      <c r="D183" s="78"/>
      <c r="E183" s="55" t="s">
        <v>232</v>
      </c>
      <c r="F183" s="55"/>
      <c r="G183" s="55" t="s">
        <v>232</v>
      </c>
      <c r="H183" s="55"/>
      <c r="I183" s="55"/>
      <c r="J183" s="55" t="s">
        <v>232</v>
      </c>
      <c r="K183" s="55"/>
      <c r="L183" s="55"/>
      <c r="M183" s="55"/>
      <c r="N183" s="55" t="s">
        <v>232</v>
      </c>
      <c r="O183" s="55"/>
      <c r="P183" s="95">
        <f>P182</f>
        <v>4030172.13</v>
      </c>
      <c r="Q183" s="95"/>
      <c r="R183" s="95"/>
      <c r="S183" s="95"/>
      <c r="T183" s="95"/>
      <c r="U183" s="95"/>
      <c r="V183" s="76" t="s">
        <v>232</v>
      </c>
      <c r="W183" s="76"/>
      <c r="X183" s="76"/>
      <c r="Y183" s="76" t="s">
        <v>232</v>
      </c>
      <c r="Z183" s="76"/>
      <c r="AA183" s="2"/>
      <c r="AB183" s="2"/>
      <c r="AC183" s="2"/>
    </row>
    <row r="184" ht="12.75" customHeight="1"/>
    <row r="185" spans="2:24" ht="12.75" customHeight="1">
      <c r="B185" s="84" t="s">
        <v>233</v>
      </c>
      <c r="C185" s="84"/>
      <c r="D185" s="84"/>
      <c r="E185" s="84"/>
      <c r="F185" s="84"/>
      <c r="G185" s="84"/>
      <c r="H185" s="84"/>
      <c r="I185" s="84"/>
      <c r="J185" s="84"/>
      <c r="K185" s="84"/>
      <c r="L185" s="84"/>
      <c r="M185" s="84"/>
      <c r="N185" s="84"/>
      <c r="O185" s="84"/>
      <c r="P185" s="84"/>
      <c r="Q185" s="84"/>
      <c r="R185" s="84"/>
      <c r="S185" s="84"/>
      <c r="T185" s="84"/>
      <c r="U185" s="84"/>
      <c r="V185" s="84"/>
      <c r="W185" s="84"/>
      <c r="X185" s="84"/>
    </row>
    <row r="187" spans="2:29" ht="42.75" customHeight="1">
      <c r="B187" s="17" t="s">
        <v>212</v>
      </c>
      <c r="C187" s="85" t="s">
        <v>218</v>
      </c>
      <c r="D187" s="85"/>
      <c r="E187" s="82" t="s">
        <v>219</v>
      </c>
      <c r="F187" s="82"/>
      <c r="G187" s="82" t="s">
        <v>220</v>
      </c>
      <c r="H187" s="82"/>
      <c r="I187" s="82"/>
      <c r="J187" s="92" t="s">
        <v>221</v>
      </c>
      <c r="K187" s="92"/>
      <c r="L187" s="92"/>
      <c r="M187" s="92"/>
      <c r="N187" s="82" t="s">
        <v>234</v>
      </c>
      <c r="O187" s="82"/>
      <c r="P187" s="82" t="s">
        <v>235</v>
      </c>
      <c r="Q187" s="82"/>
      <c r="R187" s="82"/>
      <c r="S187" s="82"/>
      <c r="T187" s="82"/>
      <c r="U187" s="82"/>
      <c r="V187" s="82" t="s">
        <v>223</v>
      </c>
      <c r="W187" s="82"/>
      <c r="X187" s="82"/>
      <c r="Y187" s="82" t="s">
        <v>224</v>
      </c>
      <c r="Z187" s="82"/>
      <c r="AA187" s="92" t="s">
        <v>213</v>
      </c>
      <c r="AB187" s="92"/>
      <c r="AC187" s="92"/>
    </row>
    <row r="188" spans="2:29" ht="11.25" customHeight="1">
      <c r="B188" s="15"/>
      <c r="C188" s="78" t="s">
        <v>7</v>
      </c>
      <c r="D188" s="78"/>
      <c r="E188" s="55" t="s">
        <v>8</v>
      </c>
      <c r="F188" s="55"/>
      <c r="G188" s="55" t="s">
        <v>9</v>
      </c>
      <c r="H188" s="55"/>
      <c r="I188" s="55"/>
      <c r="J188" s="76" t="s">
        <v>10</v>
      </c>
      <c r="K188" s="76"/>
      <c r="L188" s="76"/>
      <c r="M188" s="76"/>
      <c r="N188" s="55" t="s">
        <v>11</v>
      </c>
      <c r="O188" s="55"/>
      <c r="P188" s="55" t="s">
        <v>225</v>
      </c>
      <c r="Q188" s="55"/>
      <c r="R188" s="55"/>
      <c r="S188" s="55"/>
      <c r="T188" s="55"/>
      <c r="U188" s="55"/>
      <c r="V188" s="55" t="s">
        <v>226</v>
      </c>
      <c r="W188" s="55"/>
      <c r="X188" s="55"/>
      <c r="Y188" s="55" t="s">
        <v>227</v>
      </c>
      <c r="Z188" s="55"/>
      <c r="AA188" s="76" t="s">
        <v>236</v>
      </c>
      <c r="AB188" s="76"/>
      <c r="AC188" s="76"/>
    </row>
    <row r="189" spans="2:29" ht="11.25" customHeight="1">
      <c r="B189" s="15" t="s">
        <v>231</v>
      </c>
      <c r="C189" s="78" t="s">
        <v>232</v>
      </c>
      <c r="D189" s="78"/>
      <c r="E189" s="55" t="s">
        <v>232</v>
      </c>
      <c r="F189" s="55"/>
      <c r="G189" s="55" t="s">
        <v>232</v>
      </c>
      <c r="H189" s="55"/>
      <c r="I189" s="55"/>
      <c r="J189" s="55" t="s">
        <v>232</v>
      </c>
      <c r="K189" s="55"/>
      <c r="L189" s="55"/>
      <c r="M189" s="55"/>
      <c r="N189" s="55" t="s">
        <v>232</v>
      </c>
      <c r="O189" s="55"/>
      <c r="P189" s="55" t="s">
        <v>232</v>
      </c>
      <c r="Q189" s="55"/>
      <c r="R189" s="55"/>
      <c r="S189" s="55"/>
      <c r="T189" s="55"/>
      <c r="U189" s="55"/>
      <c r="V189" s="55" t="s">
        <v>237</v>
      </c>
      <c r="W189" s="55"/>
      <c r="X189" s="55"/>
      <c r="Y189" s="76" t="s">
        <v>232</v>
      </c>
      <c r="Z189" s="76"/>
      <c r="AA189" s="76" t="s">
        <v>232</v>
      </c>
      <c r="AB189" s="76"/>
      <c r="AC189" s="76"/>
    </row>
    <row r="190" ht="12.75" customHeight="1"/>
    <row r="191" spans="2:24" ht="12.75" customHeight="1">
      <c r="B191" s="75" t="s">
        <v>238</v>
      </c>
      <c r="C191" s="75"/>
      <c r="D191" s="75"/>
      <c r="E191" s="75"/>
      <c r="F191" s="75"/>
      <c r="G191" s="75"/>
      <c r="H191" s="75"/>
      <c r="I191" s="75"/>
      <c r="J191" s="75"/>
      <c r="K191" s="75"/>
      <c r="L191" s="75"/>
      <c r="M191" s="75"/>
      <c r="N191" s="75"/>
      <c r="O191" s="75"/>
      <c r="P191" s="75"/>
      <c r="Q191" s="75"/>
      <c r="R191" s="75"/>
      <c r="S191" s="75"/>
      <c r="T191" s="75"/>
      <c r="U191" s="75"/>
      <c r="V191" s="75"/>
      <c r="W191" s="75"/>
      <c r="X191" s="75"/>
    </row>
    <row r="192" ht="12.75" customHeight="1"/>
    <row r="193" spans="2:24" ht="12.75" customHeight="1">
      <c r="B193" s="84" t="s">
        <v>239</v>
      </c>
      <c r="C193" s="84"/>
      <c r="D193" s="84"/>
      <c r="E193" s="84"/>
      <c r="F193" s="84"/>
      <c r="G193" s="84"/>
      <c r="H193" s="84"/>
      <c r="I193" s="84"/>
      <c r="J193" s="84"/>
      <c r="K193" s="84"/>
      <c r="L193" s="84"/>
      <c r="M193" s="84"/>
      <c r="N193" s="84"/>
      <c r="O193" s="84"/>
      <c r="P193" s="84"/>
      <c r="Q193" s="84"/>
      <c r="R193" s="84"/>
      <c r="S193" s="84"/>
      <c r="T193" s="84"/>
      <c r="U193" s="84"/>
      <c r="V193" s="84"/>
      <c r="W193" s="84"/>
      <c r="X193" s="84"/>
    </row>
    <row r="195" spans="2:44" ht="63.75" customHeight="1">
      <c r="B195" s="17" t="s">
        <v>212</v>
      </c>
      <c r="C195" s="85" t="s">
        <v>240</v>
      </c>
      <c r="D195" s="85"/>
      <c r="E195" s="82" t="s">
        <v>219</v>
      </c>
      <c r="F195" s="82"/>
      <c r="G195" s="82" t="s">
        <v>241</v>
      </c>
      <c r="H195" s="82"/>
      <c r="I195" s="82"/>
      <c r="J195" s="82" t="s">
        <v>242</v>
      </c>
      <c r="K195" s="82"/>
      <c r="L195" s="82"/>
      <c r="M195" s="82"/>
      <c r="N195" s="82" t="s">
        <v>243</v>
      </c>
      <c r="O195" s="82"/>
      <c r="P195" s="82" t="s">
        <v>244</v>
      </c>
      <c r="Q195" s="82"/>
      <c r="R195" s="82"/>
      <c r="S195" s="82"/>
      <c r="T195" s="82"/>
      <c r="U195" s="82"/>
      <c r="V195" s="82" t="s">
        <v>245</v>
      </c>
      <c r="W195" s="82"/>
      <c r="X195" s="82"/>
      <c r="Y195" s="82" t="s">
        <v>246</v>
      </c>
      <c r="Z195" s="82"/>
      <c r="AA195" s="82" t="s">
        <v>247</v>
      </c>
      <c r="AB195" s="82"/>
      <c r="AC195" s="82"/>
      <c r="AD195" s="93" t="s">
        <v>248</v>
      </c>
      <c r="AE195" s="93"/>
      <c r="AF195" s="93"/>
      <c r="AG195" s="82" t="s">
        <v>224</v>
      </c>
      <c r="AH195" s="82"/>
      <c r="AI195" s="59" t="s">
        <v>249</v>
      </c>
      <c r="AJ195" s="59"/>
      <c r="AK195" s="59"/>
      <c r="AL195" s="59" t="s">
        <v>213</v>
      </c>
      <c r="AM195" s="59"/>
      <c r="AN195" s="59"/>
      <c r="AO195" s="97"/>
      <c r="AP195" s="97"/>
      <c r="AQ195" s="97"/>
      <c r="AR195" s="97"/>
    </row>
    <row r="196" spans="2:44" ht="11.25" customHeight="1">
      <c r="B196" s="15"/>
      <c r="C196" s="78" t="s">
        <v>7</v>
      </c>
      <c r="D196" s="78"/>
      <c r="E196" s="55" t="s">
        <v>8</v>
      </c>
      <c r="F196" s="55"/>
      <c r="G196" s="55" t="s">
        <v>9</v>
      </c>
      <c r="H196" s="55"/>
      <c r="I196" s="55"/>
      <c r="J196" s="55" t="s">
        <v>10</v>
      </c>
      <c r="K196" s="55"/>
      <c r="L196" s="55"/>
      <c r="M196" s="55"/>
      <c r="N196" s="55" t="s">
        <v>11</v>
      </c>
      <c r="O196" s="55"/>
      <c r="P196" s="55" t="s">
        <v>225</v>
      </c>
      <c r="Q196" s="55"/>
      <c r="R196" s="55"/>
      <c r="S196" s="55"/>
      <c r="T196" s="55"/>
      <c r="U196" s="55"/>
      <c r="V196" s="55" t="s">
        <v>226</v>
      </c>
      <c r="W196" s="55"/>
      <c r="X196" s="55"/>
      <c r="Y196" s="55" t="s">
        <v>227</v>
      </c>
      <c r="Z196" s="55"/>
      <c r="AA196" s="55" t="s">
        <v>236</v>
      </c>
      <c r="AB196" s="55"/>
      <c r="AC196" s="55"/>
      <c r="AD196" s="86" t="s">
        <v>162</v>
      </c>
      <c r="AE196" s="86"/>
      <c r="AF196" s="86"/>
      <c r="AG196" s="55" t="s">
        <v>194</v>
      </c>
      <c r="AH196" s="55"/>
      <c r="AI196" s="76" t="s">
        <v>200</v>
      </c>
      <c r="AJ196" s="76"/>
      <c r="AK196" s="76"/>
      <c r="AL196" s="76" t="s">
        <v>202</v>
      </c>
      <c r="AM196" s="76"/>
      <c r="AN196" s="76"/>
      <c r="AO196" s="97"/>
      <c r="AP196" s="97"/>
      <c r="AQ196" s="97"/>
      <c r="AR196" s="97"/>
    </row>
    <row r="197" spans="2:44" ht="11.25" customHeight="1">
      <c r="B197" s="15" t="s">
        <v>231</v>
      </c>
      <c r="C197" s="78" t="s">
        <v>232</v>
      </c>
      <c r="D197" s="78"/>
      <c r="E197" s="55" t="s">
        <v>232</v>
      </c>
      <c r="F197" s="55"/>
      <c r="G197" s="55" t="s">
        <v>232</v>
      </c>
      <c r="H197" s="55"/>
      <c r="I197" s="55"/>
      <c r="J197" s="55" t="s">
        <v>232</v>
      </c>
      <c r="K197" s="55"/>
      <c r="L197" s="55"/>
      <c r="M197" s="55"/>
      <c r="N197" s="55" t="s">
        <v>232</v>
      </c>
      <c r="O197" s="55"/>
      <c r="P197" s="55" t="s">
        <v>232</v>
      </c>
      <c r="Q197" s="55"/>
      <c r="R197" s="55"/>
      <c r="S197" s="55"/>
      <c r="T197" s="55"/>
      <c r="U197" s="55"/>
      <c r="V197" s="55" t="s">
        <v>232</v>
      </c>
      <c r="W197" s="55"/>
      <c r="X197" s="55"/>
      <c r="Y197" s="55" t="s">
        <v>232</v>
      </c>
      <c r="Z197" s="55"/>
      <c r="AA197" s="55" t="s">
        <v>232</v>
      </c>
      <c r="AB197" s="55"/>
      <c r="AC197" s="55"/>
      <c r="AD197" s="86" t="s">
        <v>237</v>
      </c>
      <c r="AE197" s="86"/>
      <c r="AF197" s="86"/>
      <c r="AG197" s="76" t="s">
        <v>232</v>
      </c>
      <c r="AH197" s="76"/>
      <c r="AI197" s="76" t="s">
        <v>232</v>
      </c>
      <c r="AJ197" s="76"/>
      <c r="AK197" s="76"/>
      <c r="AL197" s="76" t="s">
        <v>232</v>
      </c>
      <c r="AM197" s="76"/>
      <c r="AN197" s="76"/>
      <c r="AO197" s="97"/>
      <c r="AP197" s="97"/>
      <c r="AQ197" s="97"/>
      <c r="AR197" s="97"/>
    </row>
    <row r="198" ht="12.75" customHeight="1"/>
    <row r="199" spans="2:24" ht="12.75" customHeight="1">
      <c r="B199" s="84" t="s">
        <v>250</v>
      </c>
      <c r="C199" s="84"/>
      <c r="D199" s="84"/>
      <c r="E199" s="84"/>
      <c r="F199" s="84"/>
      <c r="G199" s="84"/>
      <c r="H199" s="84"/>
      <c r="I199" s="84"/>
      <c r="J199" s="84"/>
      <c r="K199" s="84"/>
      <c r="L199" s="84"/>
      <c r="M199" s="84"/>
      <c r="N199" s="84"/>
      <c r="O199" s="84"/>
      <c r="P199" s="84"/>
      <c r="Q199" s="84"/>
      <c r="R199" s="84"/>
      <c r="S199" s="84"/>
      <c r="T199" s="84"/>
      <c r="U199" s="84"/>
      <c r="V199" s="84"/>
      <c r="W199" s="84"/>
      <c r="X199" s="84"/>
    </row>
    <row r="200" ht="11.25" customHeight="1"/>
    <row r="201" spans="2:37" ht="63.75" customHeight="1">
      <c r="B201" s="17" t="s">
        <v>212</v>
      </c>
      <c r="C201" s="85" t="s">
        <v>240</v>
      </c>
      <c r="D201" s="85"/>
      <c r="E201" s="82" t="s">
        <v>219</v>
      </c>
      <c r="F201" s="82"/>
      <c r="G201" s="82" t="s">
        <v>241</v>
      </c>
      <c r="H201" s="82"/>
      <c r="I201" s="82"/>
      <c r="J201" s="82" t="s">
        <v>244</v>
      </c>
      <c r="K201" s="82"/>
      <c r="L201" s="82"/>
      <c r="M201" s="82"/>
      <c r="N201" s="82" t="s">
        <v>245</v>
      </c>
      <c r="O201" s="82"/>
      <c r="P201" s="82" t="s">
        <v>246</v>
      </c>
      <c r="Q201" s="82"/>
      <c r="R201" s="82"/>
      <c r="S201" s="82"/>
      <c r="T201" s="82"/>
      <c r="U201" s="82"/>
      <c r="V201" s="82" t="s">
        <v>251</v>
      </c>
      <c r="W201" s="82"/>
      <c r="X201" s="82"/>
      <c r="Y201" s="82" t="s">
        <v>252</v>
      </c>
      <c r="Z201" s="82"/>
      <c r="AA201" s="59" t="s">
        <v>249</v>
      </c>
      <c r="AB201" s="59"/>
      <c r="AC201" s="59"/>
      <c r="AD201" s="83" t="s">
        <v>224</v>
      </c>
      <c r="AE201" s="83"/>
      <c r="AF201" s="83"/>
      <c r="AG201" s="59" t="s">
        <v>213</v>
      </c>
      <c r="AH201" s="59"/>
      <c r="AI201" s="2"/>
      <c r="AJ201" s="2"/>
      <c r="AK201" s="2"/>
    </row>
    <row r="202" spans="2:37" ht="11.25" customHeight="1">
      <c r="B202" s="15"/>
      <c r="C202" s="78" t="s">
        <v>7</v>
      </c>
      <c r="D202" s="78"/>
      <c r="E202" s="55" t="s">
        <v>8</v>
      </c>
      <c r="F202" s="55"/>
      <c r="G202" s="55" t="s">
        <v>9</v>
      </c>
      <c r="H202" s="55"/>
      <c r="I202" s="55"/>
      <c r="J202" s="55" t="s">
        <v>10</v>
      </c>
      <c r="K202" s="55"/>
      <c r="L202" s="55"/>
      <c r="M202" s="55"/>
      <c r="N202" s="55" t="s">
        <v>11</v>
      </c>
      <c r="O202" s="55"/>
      <c r="P202" s="55" t="s">
        <v>225</v>
      </c>
      <c r="Q202" s="55"/>
      <c r="R202" s="55"/>
      <c r="S202" s="55"/>
      <c r="T202" s="55"/>
      <c r="U202" s="55"/>
      <c r="V202" s="55" t="s">
        <v>226</v>
      </c>
      <c r="W202" s="55"/>
      <c r="X202" s="55"/>
      <c r="Y202" s="55" t="s">
        <v>227</v>
      </c>
      <c r="Z202" s="55"/>
      <c r="AA202" s="76" t="s">
        <v>236</v>
      </c>
      <c r="AB202" s="76"/>
      <c r="AC202" s="76"/>
      <c r="AD202" s="81" t="s">
        <v>162</v>
      </c>
      <c r="AE202" s="81"/>
      <c r="AF202" s="81"/>
      <c r="AG202" s="76" t="s">
        <v>194</v>
      </c>
      <c r="AH202" s="76"/>
      <c r="AI202" s="2"/>
      <c r="AJ202" s="2"/>
      <c r="AK202" s="2"/>
    </row>
    <row r="203" spans="2:37" ht="11.25" customHeight="1">
      <c r="B203" s="15" t="s">
        <v>231</v>
      </c>
      <c r="C203" s="78" t="s">
        <v>232</v>
      </c>
      <c r="D203" s="78"/>
      <c r="E203" s="55" t="s">
        <v>232</v>
      </c>
      <c r="F203" s="55"/>
      <c r="G203" s="55" t="s">
        <v>232</v>
      </c>
      <c r="H203" s="55"/>
      <c r="I203" s="55"/>
      <c r="J203" s="55" t="s">
        <v>232</v>
      </c>
      <c r="K203" s="55"/>
      <c r="L203" s="55"/>
      <c r="M203" s="55"/>
      <c r="N203" s="55" t="s">
        <v>232</v>
      </c>
      <c r="O203" s="55"/>
      <c r="P203" s="55" t="s">
        <v>232</v>
      </c>
      <c r="Q203" s="55"/>
      <c r="R203" s="55"/>
      <c r="S203" s="55"/>
      <c r="T203" s="55"/>
      <c r="U203" s="55"/>
      <c r="V203" s="55" t="s">
        <v>232</v>
      </c>
      <c r="W203" s="55"/>
      <c r="X203" s="55"/>
      <c r="Y203" s="55" t="s">
        <v>237</v>
      </c>
      <c r="Z203" s="55"/>
      <c r="AA203" s="76" t="s">
        <v>232</v>
      </c>
      <c r="AB203" s="76"/>
      <c r="AC203" s="76"/>
      <c r="AD203" s="86" t="s">
        <v>232</v>
      </c>
      <c r="AE203" s="86"/>
      <c r="AF203" s="86"/>
      <c r="AG203" s="76" t="s">
        <v>232</v>
      </c>
      <c r="AH203" s="76"/>
      <c r="AI203" s="2"/>
      <c r="AJ203" s="2"/>
      <c r="AK203" s="2"/>
    </row>
    <row r="204" ht="12.75" customHeight="1"/>
    <row r="205" spans="2:24" ht="12.75" customHeight="1">
      <c r="B205" s="84" t="s">
        <v>253</v>
      </c>
      <c r="C205" s="84"/>
      <c r="D205" s="84"/>
      <c r="E205" s="84"/>
      <c r="F205" s="84"/>
      <c r="G205" s="84"/>
      <c r="H205" s="84"/>
      <c r="I205" s="84"/>
      <c r="J205" s="84"/>
      <c r="K205" s="84"/>
      <c r="L205" s="84"/>
      <c r="M205" s="84"/>
      <c r="N205" s="84"/>
      <c r="O205" s="84"/>
      <c r="P205" s="84"/>
      <c r="Q205" s="84"/>
      <c r="R205" s="84"/>
      <c r="S205" s="84"/>
      <c r="T205" s="84"/>
      <c r="U205" s="84"/>
      <c r="V205" s="84"/>
      <c r="W205" s="84"/>
      <c r="X205" s="84"/>
    </row>
    <row r="206" ht="11.25" customHeight="1"/>
    <row r="207" spans="2:40" ht="74.25" customHeight="1">
      <c r="B207" s="17" t="s">
        <v>212</v>
      </c>
      <c r="C207" s="85" t="s">
        <v>240</v>
      </c>
      <c r="D207" s="85"/>
      <c r="E207" s="82" t="s">
        <v>254</v>
      </c>
      <c r="F207" s="82"/>
      <c r="G207" s="82" t="s">
        <v>219</v>
      </c>
      <c r="H207" s="82"/>
      <c r="I207" s="82"/>
      <c r="J207" s="82" t="s">
        <v>255</v>
      </c>
      <c r="K207" s="82"/>
      <c r="L207" s="82"/>
      <c r="M207" s="82"/>
      <c r="N207" s="82" t="s">
        <v>244</v>
      </c>
      <c r="O207" s="82"/>
      <c r="P207" s="82" t="s">
        <v>245</v>
      </c>
      <c r="Q207" s="82"/>
      <c r="R207" s="82"/>
      <c r="S207" s="82"/>
      <c r="T207" s="82"/>
      <c r="U207" s="82"/>
      <c r="V207" s="82" t="s">
        <v>246</v>
      </c>
      <c r="W207" s="82"/>
      <c r="X207" s="82"/>
      <c r="Y207" s="82" t="s">
        <v>256</v>
      </c>
      <c r="Z207" s="82"/>
      <c r="AA207" s="92" t="s">
        <v>257</v>
      </c>
      <c r="AB207" s="92"/>
      <c r="AC207" s="92"/>
      <c r="AD207" s="88" t="s">
        <v>249</v>
      </c>
      <c r="AE207" s="88"/>
      <c r="AF207" s="88"/>
      <c r="AG207" s="82" t="s">
        <v>224</v>
      </c>
      <c r="AH207" s="82"/>
      <c r="AI207" s="59" t="s">
        <v>213</v>
      </c>
      <c r="AJ207" s="59"/>
      <c r="AK207" s="59"/>
      <c r="AL207" s="2"/>
      <c r="AM207" s="2"/>
      <c r="AN207" s="2"/>
    </row>
    <row r="208" spans="2:40" ht="11.25" customHeight="1">
      <c r="B208" s="15"/>
      <c r="C208" s="78" t="s">
        <v>7</v>
      </c>
      <c r="D208" s="78"/>
      <c r="E208" s="55" t="s">
        <v>8</v>
      </c>
      <c r="F208" s="55"/>
      <c r="G208" s="55" t="s">
        <v>9</v>
      </c>
      <c r="H208" s="55"/>
      <c r="I208" s="55"/>
      <c r="J208" s="55" t="s">
        <v>10</v>
      </c>
      <c r="K208" s="55"/>
      <c r="L208" s="55"/>
      <c r="M208" s="55"/>
      <c r="N208" s="55" t="s">
        <v>11</v>
      </c>
      <c r="O208" s="55"/>
      <c r="P208" s="55" t="s">
        <v>225</v>
      </c>
      <c r="Q208" s="55"/>
      <c r="R208" s="55"/>
      <c r="S208" s="55"/>
      <c r="T208" s="55"/>
      <c r="U208" s="55"/>
      <c r="V208" s="55" t="s">
        <v>226</v>
      </c>
      <c r="W208" s="55"/>
      <c r="X208" s="55"/>
      <c r="Y208" s="55" t="s">
        <v>227</v>
      </c>
      <c r="Z208" s="55"/>
      <c r="AA208" s="76" t="s">
        <v>236</v>
      </c>
      <c r="AB208" s="76"/>
      <c r="AC208" s="76"/>
      <c r="AD208" s="86" t="s">
        <v>162</v>
      </c>
      <c r="AE208" s="86"/>
      <c r="AF208" s="86"/>
      <c r="AG208" s="55" t="s">
        <v>194</v>
      </c>
      <c r="AH208" s="55"/>
      <c r="AI208" s="76" t="s">
        <v>200</v>
      </c>
      <c r="AJ208" s="76"/>
      <c r="AK208" s="76"/>
      <c r="AL208" s="2"/>
      <c r="AM208" s="2"/>
      <c r="AN208" s="2"/>
    </row>
    <row r="209" spans="2:40" ht="11.25" customHeight="1">
      <c r="B209" s="15" t="s">
        <v>231</v>
      </c>
      <c r="C209" s="78" t="s">
        <v>232</v>
      </c>
      <c r="D209" s="78"/>
      <c r="E209" s="55" t="s">
        <v>232</v>
      </c>
      <c r="F209" s="55"/>
      <c r="G209" s="55" t="s">
        <v>232</v>
      </c>
      <c r="H209" s="55"/>
      <c r="I209" s="55"/>
      <c r="J209" s="55" t="s">
        <v>232</v>
      </c>
      <c r="K209" s="55"/>
      <c r="L209" s="55"/>
      <c r="M209" s="55"/>
      <c r="N209" s="55" t="s">
        <v>232</v>
      </c>
      <c r="O209" s="55"/>
      <c r="P209" s="55" t="s">
        <v>232</v>
      </c>
      <c r="Q209" s="55"/>
      <c r="R209" s="55"/>
      <c r="S209" s="55"/>
      <c r="T209" s="55"/>
      <c r="U209" s="55"/>
      <c r="V209" s="55" t="s">
        <v>232</v>
      </c>
      <c r="W209" s="55"/>
      <c r="X209" s="55"/>
      <c r="Y209" s="55" t="s">
        <v>232</v>
      </c>
      <c r="Z209" s="55"/>
      <c r="AA209" s="76" t="s">
        <v>237</v>
      </c>
      <c r="AB209" s="76"/>
      <c r="AC209" s="76"/>
      <c r="AD209" s="86" t="s">
        <v>232</v>
      </c>
      <c r="AE209" s="86"/>
      <c r="AF209" s="86"/>
      <c r="AG209" s="76" t="s">
        <v>232</v>
      </c>
      <c r="AH209" s="76"/>
      <c r="AI209" s="76" t="s">
        <v>232</v>
      </c>
      <c r="AJ209" s="76"/>
      <c r="AK209" s="76"/>
      <c r="AL209" s="2"/>
      <c r="AM209" s="2"/>
      <c r="AN209" s="2"/>
    </row>
    <row r="210" ht="12.75" customHeight="1"/>
    <row r="211" spans="2:24" ht="12.75" customHeight="1">
      <c r="B211" s="84" t="s">
        <v>258</v>
      </c>
      <c r="C211" s="84"/>
      <c r="D211" s="84"/>
      <c r="E211" s="84"/>
      <c r="F211" s="84"/>
      <c r="G211" s="84"/>
      <c r="H211" s="84"/>
      <c r="I211" s="84"/>
      <c r="J211" s="84"/>
      <c r="K211" s="84"/>
      <c r="L211" s="84"/>
      <c r="M211" s="84"/>
      <c r="N211" s="84"/>
      <c r="O211" s="84"/>
      <c r="P211" s="84"/>
      <c r="Q211" s="84"/>
      <c r="R211" s="84"/>
      <c r="S211" s="84"/>
      <c r="T211" s="84"/>
      <c r="U211" s="84"/>
      <c r="V211" s="84"/>
      <c r="W211" s="84"/>
      <c r="X211" s="84"/>
    </row>
    <row r="212" ht="11.25" customHeight="1"/>
    <row r="213" spans="1:40" ht="99" customHeight="1">
      <c r="A213" s="5"/>
      <c r="B213" s="17" t="s">
        <v>212</v>
      </c>
      <c r="C213" s="85" t="s">
        <v>240</v>
      </c>
      <c r="D213" s="85"/>
      <c r="E213" s="82" t="s">
        <v>259</v>
      </c>
      <c r="F213" s="82"/>
      <c r="G213" s="82" t="s">
        <v>219</v>
      </c>
      <c r="H213" s="82"/>
      <c r="I213" s="82"/>
      <c r="J213" s="82" t="s">
        <v>241</v>
      </c>
      <c r="K213" s="82"/>
      <c r="L213" s="82"/>
      <c r="M213" s="82"/>
      <c r="N213" s="82" t="s">
        <v>244</v>
      </c>
      <c r="O213" s="82"/>
      <c r="P213" s="82" t="s">
        <v>260</v>
      </c>
      <c r="Q213" s="82"/>
      <c r="R213" s="82"/>
      <c r="S213" s="82"/>
      <c r="T213" s="82"/>
      <c r="U213" s="82"/>
      <c r="V213" s="82" t="s">
        <v>246</v>
      </c>
      <c r="W213" s="82"/>
      <c r="X213" s="82"/>
      <c r="Y213" s="82" t="s">
        <v>261</v>
      </c>
      <c r="Z213" s="82"/>
      <c r="AA213" s="92" t="s">
        <v>262</v>
      </c>
      <c r="AB213" s="92"/>
      <c r="AC213" s="92"/>
      <c r="AD213" s="88" t="s">
        <v>249</v>
      </c>
      <c r="AE213" s="88"/>
      <c r="AF213" s="88"/>
      <c r="AG213" s="82" t="s">
        <v>224</v>
      </c>
      <c r="AH213" s="82"/>
      <c r="AI213" s="59" t="s">
        <v>213</v>
      </c>
      <c r="AJ213" s="59"/>
      <c r="AK213" s="59"/>
      <c r="AL213" s="2"/>
      <c r="AM213" s="2"/>
      <c r="AN213" s="2"/>
    </row>
    <row r="214" spans="2:40" ht="11.25" customHeight="1">
      <c r="B214" s="15"/>
      <c r="C214" s="78" t="s">
        <v>7</v>
      </c>
      <c r="D214" s="78"/>
      <c r="E214" s="55" t="s">
        <v>8</v>
      </c>
      <c r="F214" s="55"/>
      <c r="G214" s="55" t="s">
        <v>9</v>
      </c>
      <c r="H214" s="55"/>
      <c r="I214" s="55"/>
      <c r="J214" s="55" t="s">
        <v>10</v>
      </c>
      <c r="K214" s="55"/>
      <c r="L214" s="55"/>
      <c r="M214" s="55"/>
      <c r="N214" s="55" t="s">
        <v>11</v>
      </c>
      <c r="O214" s="55"/>
      <c r="P214" s="55" t="s">
        <v>225</v>
      </c>
      <c r="Q214" s="55"/>
      <c r="R214" s="55"/>
      <c r="S214" s="55"/>
      <c r="T214" s="55"/>
      <c r="U214" s="55"/>
      <c r="V214" s="55" t="s">
        <v>226</v>
      </c>
      <c r="W214" s="55"/>
      <c r="X214" s="55"/>
      <c r="Y214" s="55" t="s">
        <v>227</v>
      </c>
      <c r="Z214" s="55"/>
      <c r="AA214" s="76" t="s">
        <v>236</v>
      </c>
      <c r="AB214" s="76"/>
      <c r="AC214" s="76"/>
      <c r="AD214" s="86" t="s">
        <v>162</v>
      </c>
      <c r="AE214" s="86"/>
      <c r="AF214" s="86"/>
      <c r="AG214" s="55" t="s">
        <v>194</v>
      </c>
      <c r="AH214" s="55"/>
      <c r="AI214" s="76" t="s">
        <v>200</v>
      </c>
      <c r="AJ214" s="76"/>
      <c r="AK214" s="76"/>
      <c r="AL214" s="2"/>
      <c r="AM214" s="2"/>
      <c r="AN214" s="2"/>
    </row>
    <row r="215" spans="2:40" ht="11.25" customHeight="1">
      <c r="B215" s="15" t="s">
        <v>231</v>
      </c>
      <c r="C215" s="78" t="s">
        <v>232</v>
      </c>
      <c r="D215" s="78"/>
      <c r="E215" s="55" t="s">
        <v>232</v>
      </c>
      <c r="F215" s="55"/>
      <c r="G215" s="55" t="s">
        <v>232</v>
      </c>
      <c r="H215" s="55"/>
      <c r="I215" s="55"/>
      <c r="J215" s="55" t="s">
        <v>232</v>
      </c>
      <c r="K215" s="55"/>
      <c r="L215" s="55"/>
      <c r="M215" s="55"/>
      <c r="N215" s="55" t="s">
        <v>232</v>
      </c>
      <c r="O215" s="55"/>
      <c r="P215" s="55" t="s">
        <v>232</v>
      </c>
      <c r="Q215" s="55"/>
      <c r="R215" s="55"/>
      <c r="S215" s="55"/>
      <c r="T215" s="55"/>
      <c r="U215" s="55"/>
      <c r="V215" s="55" t="s">
        <v>232</v>
      </c>
      <c r="W215" s="55"/>
      <c r="X215" s="55"/>
      <c r="Y215" s="55" t="s">
        <v>232</v>
      </c>
      <c r="Z215" s="55"/>
      <c r="AA215" s="76" t="s">
        <v>237</v>
      </c>
      <c r="AB215" s="76"/>
      <c r="AC215" s="76"/>
      <c r="AD215" s="86" t="s">
        <v>232</v>
      </c>
      <c r="AE215" s="86"/>
      <c r="AF215" s="86"/>
      <c r="AG215" s="76" t="s">
        <v>232</v>
      </c>
      <c r="AH215" s="76"/>
      <c r="AI215" s="76" t="s">
        <v>232</v>
      </c>
      <c r="AJ215" s="76"/>
      <c r="AK215" s="76"/>
      <c r="AL215" s="2"/>
      <c r="AM215" s="2"/>
      <c r="AN215" s="2"/>
    </row>
    <row r="216" ht="12.75" customHeight="1"/>
    <row r="217" spans="2:24" ht="12.75" customHeight="1">
      <c r="B217" s="84" t="s">
        <v>263</v>
      </c>
      <c r="C217" s="84"/>
      <c r="D217" s="84"/>
      <c r="E217" s="84"/>
      <c r="F217" s="84"/>
      <c r="G217" s="84"/>
      <c r="H217" s="84"/>
      <c r="I217" s="84"/>
      <c r="J217" s="84"/>
      <c r="K217" s="84"/>
      <c r="L217" s="84"/>
      <c r="M217" s="84"/>
      <c r="N217" s="84"/>
      <c r="O217" s="84"/>
      <c r="P217" s="84"/>
      <c r="Q217" s="84"/>
      <c r="R217" s="84"/>
      <c r="S217" s="84"/>
      <c r="T217" s="84"/>
      <c r="U217" s="84"/>
      <c r="V217" s="84"/>
      <c r="W217" s="84"/>
      <c r="X217" s="84"/>
    </row>
    <row r="218" ht="11.25" customHeight="1"/>
    <row r="219" spans="2:51" ht="53.25" customHeight="1">
      <c r="B219" s="17" t="s">
        <v>212</v>
      </c>
      <c r="C219" s="85" t="s">
        <v>240</v>
      </c>
      <c r="D219" s="85"/>
      <c r="E219" s="82" t="s">
        <v>219</v>
      </c>
      <c r="F219" s="82"/>
      <c r="G219" s="82" t="s">
        <v>241</v>
      </c>
      <c r="H219" s="82"/>
      <c r="I219" s="82"/>
      <c r="J219" s="82" t="s">
        <v>242</v>
      </c>
      <c r="K219" s="82"/>
      <c r="L219" s="82"/>
      <c r="M219" s="82"/>
      <c r="N219" s="82" t="s">
        <v>264</v>
      </c>
      <c r="O219" s="82"/>
      <c r="P219" s="82" t="s">
        <v>245</v>
      </c>
      <c r="Q219" s="82"/>
      <c r="R219" s="82"/>
      <c r="S219" s="82"/>
      <c r="T219" s="82"/>
      <c r="U219" s="82"/>
      <c r="V219" s="82" t="s">
        <v>265</v>
      </c>
      <c r="W219" s="82"/>
      <c r="X219" s="82"/>
      <c r="Y219" s="82" t="s">
        <v>266</v>
      </c>
      <c r="Z219" s="82"/>
      <c r="AA219" s="92" t="s">
        <v>267</v>
      </c>
      <c r="AB219" s="92"/>
      <c r="AC219" s="92"/>
      <c r="AD219" s="93" t="s">
        <v>268</v>
      </c>
      <c r="AE219" s="93"/>
      <c r="AF219" s="93"/>
      <c r="AG219" s="61" t="s">
        <v>269</v>
      </c>
      <c r="AH219" s="61"/>
      <c r="AI219" s="59" t="s">
        <v>270</v>
      </c>
      <c r="AJ219" s="59"/>
      <c r="AK219" s="59"/>
      <c r="AL219" s="59" t="s">
        <v>271</v>
      </c>
      <c r="AM219" s="59"/>
      <c r="AN219" s="59"/>
      <c r="AO219" s="59" t="s">
        <v>272</v>
      </c>
      <c r="AP219" s="59"/>
      <c r="AQ219" s="61" t="s">
        <v>273</v>
      </c>
      <c r="AR219" s="61"/>
      <c r="AS219" s="59" t="s">
        <v>274</v>
      </c>
      <c r="AT219" s="59"/>
      <c r="AU219" s="59"/>
      <c r="AV219" s="82" t="s">
        <v>224</v>
      </c>
      <c r="AW219" s="82"/>
      <c r="AX219" s="59" t="s">
        <v>213</v>
      </c>
      <c r="AY219" s="59"/>
    </row>
    <row r="220" spans="2:51" ht="11.25" customHeight="1">
      <c r="B220" s="15"/>
      <c r="C220" s="78" t="s">
        <v>7</v>
      </c>
      <c r="D220" s="78"/>
      <c r="E220" s="55" t="s">
        <v>8</v>
      </c>
      <c r="F220" s="55"/>
      <c r="G220" s="55" t="s">
        <v>9</v>
      </c>
      <c r="H220" s="55"/>
      <c r="I220" s="55"/>
      <c r="J220" s="55" t="s">
        <v>10</v>
      </c>
      <c r="K220" s="55"/>
      <c r="L220" s="55"/>
      <c r="M220" s="55"/>
      <c r="N220" s="55" t="s">
        <v>11</v>
      </c>
      <c r="O220" s="55"/>
      <c r="P220" s="55" t="s">
        <v>225</v>
      </c>
      <c r="Q220" s="55"/>
      <c r="R220" s="55"/>
      <c r="S220" s="55"/>
      <c r="T220" s="55"/>
      <c r="U220" s="55"/>
      <c r="V220" s="55" t="s">
        <v>226</v>
      </c>
      <c r="W220" s="55"/>
      <c r="X220" s="55"/>
      <c r="Y220" s="55" t="s">
        <v>227</v>
      </c>
      <c r="Z220" s="55"/>
      <c r="AA220" s="76" t="s">
        <v>236</v>
      </c>
      <c r="AB220" s="76"/>
      <c r="AC220" s="76"/>
      <c r="AD220" s="86" t="s">
        <v>162</v>
      </c>
      <c r="AE220" s="86"/>
      <c r="AF220" s="86"/>
      <c r="AG220" s="76" t="s">
        <v>194</v>
      </c>
      <c r="AH220" s="76"/>
      <c r="AI220" s="76" t="s">
        <v>200</v>
      </c>
      <c r="AJ220" s="76"/>
      <c r="AK220" s="76"/>
      <c r="AL220" s="76" t="s">
        <v>202</v>
      </c>
      <c r="AM220" s="76"/>
      <c r="AN220" s="76"/>
      <c r="AO220" s="76" t="s">
        <v>206</v>
      </c>
      <c r="AP220" s="76"/>
      <c r="AQ220" s="76" t="s">
        <v>208</v>
      </c>
      <c r="AR220" s="76"/>
      <c r="AS220" s="76" t="s">
        <v>210</v>
      </c>
      <c r="AT220" s="76"/>
      <c r="AU220" s="76"/>
      <c r="AV220" s="55" t="s">
        <v>275</v>
      </c>
      <c r="AW220" s="55"/>
      <c r="AX220" s="76" t="s">
        <v>276</v>
      </c>
      <c r="AY220" s="76"/>
    </row>
    <row r="221" spans="2:51" ht="11.25" customHeight="1">
      <c r="B221" s="15" t="s">
        <v>231</v>
      </c>
      <c r="C221" s="78" t="s">
        <v>232</v>
      </c>
      <c r="D221" s="78"/>
      <c r="E221" s="55" t="s">
        <v>232</v>
      </c>
      <c r="F221" s="55"/>
      <c r="G221" s="55" t="s">
        <v>232</v>
      </c>
      <c r="H221" s="55"/>
      <c r="I221" s="55"/>
      <c r="J221" s="55" t="s">
        <v>232</v>
      </c>
      <c r="K221" s="55"/>
      <c r="L221" s="55"/>
      <c r="M221" s="55"/>
      <c r="N221" s="55" t="s">
        <v>232</v>
      </c>
      <c r="O221" s="55"/>
      <c r="P221" s="55" t="s">
        <v>232</v>
      </c>
      <c r="Q221" s="55"/>
      <c r="R221" s="55"/>
      <c r="S221" s="55"/>
      <c r="T221" s="55"/>
      <c r="U221" s="55"/>
      <c r="V221" s="55" t="s">
        <v>232</v>
      </c>
      <c r="W221" s="55"/>
      <c r="X221" s="55"/>
      <c r="Y221" s="55" t="s">
        <v>232</v>
      </c>
      <c r="Z221" s="55"/>
      <c r="AA221" s="76" t="s">
        <v>232</v>
      </c>
      <c r="AB221" s="76"/>
      <c r="AC221" s="76"/>
      <c r="AD221" s="86" t="s">
        <v>232</v>
      </c>
      <c r="AE221" s="86"/>
      <c r="AF221" s="86"/>
      <c r="AG221" s="76" t="s">
        <v>232</v>
      </c>
      <c r="AH221" s="76"/>
      <c r="AI221" s="76" t="s">
        <v>232</v>
      </c>
      <c r="AJ221" s="76"/>
      <c r="AK221" s="76"/>
      <c r="AL221" s="76" t="s">
        <v>232</v>
      </c>
      <c r="AM221" s="76"/>
      <c r="AN221" s="76"/>
      <c r="AO221" s="76" t="s">
        <v>232</v>
      </c>
      <c r="AP221" s="76"/>
      <c r="AQ221" s="55" t="s">
        <v>237</v>
      </c>
      <c r="AR221" s="55"/>
      <c r="AS221" s="76" t="s">
        <v>232</v>
      </c>
      <c r="AT221" s="76"/>
      <c r="AU221" s="76"/>
      <c r="AV221" s="76" t="s">
        <v>232</v>
      </c>
      <c r="AW221" s="76"/>
      <c r="AX221" s="76" t="s">
        <v>232</v>
      </c>
      <c r="AY221" s="76"/>
    </row>
    <row r="222" ht="12.75" customHeight="1"/>
    <row r="223" spans="2:24" ht="12.75" customHeight="1">
      <c r="B223" s="84" t="s">
        <v>277</v>
      </c>
      <c r="C223" s="84"/>
      <c r="D223" s="84"/>
      <c r="E223" s="84"/>
      <c r="F223" s="84"/>
      <c r="G223" s="84"/>
      <c r="H223" s="84"/>
      <c r="I223" s="84"/>
      <c r="J223" s="84"/>
      <c r="K223" s="84"/>
      <c r="L223" s="84"/>
      <c r="M223" s="84"/>
      <c r="N223" s="84"/>
      <c r="O223" s="84"/>
      <c r="P223" s="84"/>
      <c r="Q223" s="84"/>
      <c r="R223" s="84"/>
      <c r="S223" s="84"/>
      <c r="T223" s="84"/>
      <c r="U223" s="84"/>
      <c r="V223" s="84"/>
      <c r="W223" s="84"/>
      <c r="X223" s="84"/>
    </row>
    <row r="224" ht="11.25" customHeight="1"/>
    <row r="225" spans="2:37" ht="63.75" customHeight="1">
      <c r="B225" s="17" t="s">
        <v>212</v>
      </c>
      <c r="C225" s="85" t="s">
        <v>278</v>
      </c>
      <c r="D225" s="85"/>
      <c r="E225" s="82" t="s">
        <v>279</v>
      </c>
      <c r="F225" s="82"/>
      <c r="G225" s="82" t="s">
        <v>280</v>
      </c>
      <c r="H225" s="82"/>
      <c r="I225" s="82"/>
      <c r="J225" s="82" t="s">
        <v>281</v>
      </c>
      <c r="K225" s="82"/>
      <c r="L225" s="82"/>
      <c r="M225" s="82"/>
      <c r="N225" s="82" t="s">
        <v>282</v>
      </c>
      <c r="O225" s="82"/>
      <c r="P225" s="82" t="s">
        <v>245</v>
      </c>
      <c r="Q225" s="82"/>
      <c r="R225" s="82"/>
      <c r="S225" s="82"/>
      <c r="T225" s="82"/>
      <c r="U225" s="82"/>
      <c r="V225" s="82" t="s">
        <v>283</v>
      </c>
      <c r="W225" s="82"/>
      <c r="X225" s="82"/>
      <c r="Y225" s="82" t="s">
        <v>284</v>
      </c>
      <c r="Z225" s="82"/>
      <c r="AA225" s="92" t="s">
        <v>274</v>
      </c>
      <c r="AB225" s="92"/>
      <c r="AC225" s="92"/>
      <c r="AD225" s="83" t="s">
        <v>224</v>
      </c>
      <c r="AE225" s="83"/>
      <c r="AF225" s="83"/>
      <c r="AG225" s="59" t="s">
        <v>213</v>
      </c>
      <c r="AH225" s="59"/>
      <c r="AI225" s="2"/>
      <c r="AJ225" s="2"/>
      <c r="AK225" s="2"/>
    </row>
    <row r="226" spans="2:37" ht="11.25" customHeight="1">
      <c r="B226" s="15"/>
      <c r="C226" s="78" t="s">
        <v>7</v>
      </c>
      <c r="D226" s="78"/>
      <c r="E226" s="55" t="s">
        <v>8</v>
      </c>
      <c r="F226" s="55"/>
      <c r="G226" s="55" t="s">
        <v>9</v>
      </c>
      <c r="H226" s="55"/>
      <c r="I226" s="55"/>
      <c r="J226" s="55" t="s">
        <v>10</v>
      </c>
      <c r="K226" s="55"/>
      <c r="L226" s="55"/>
      <c r="M226" s="55"/>
      <c r="N226" s="55" t="s">
        <v>11</v>
      </c>
      <c r="O226" s="55"/>
      <c r="P226" s="55" t="s">
        <v>225</v>
      </c>
      <c r="Q226" s="55"/>
      <c r="R226" s="55"/>
      <c r="S226" s="55"/>
      <c r="T226" s="55"/>
      <c r="U226" s="55"/>
      <c r="V226" s="55" t="s">
        <v>226</v>
      </c>
      <c r="W226" s="55"/>
      <c r="X226" s="55"/>
      <c r="Y226" s="55" t="s">
        <v>227</v>
      </c>
      <c r="Z226" s="55"/>
      <c r="AA226" s="76" t="s">
        <v>236</v>
      </c>
      <c r="AB226" s="76"/>
      <c r="AC226" s="76"/>
      <c r="AD226" s="81" t="s">
        <v>162</v>
      </c>
      <c r="AE226" s="81"/>
      <c r="AF226" s="81"/>
      <c r="AG226" s="76" t="s">
        <v>194</v>
      </c>
      <c r="AH226" s="76"/>
      <c r="AI226" s="2"/>
      <c r="AJ226" s="2"/>
      <c r="AK226" s="2"/>
    </row>
    <row r="227" spans="2:37" ht="11.25" customHeight="1">
      <c r="B227" s="15" t="s">
        <v>231</v>
      </c>
      <c r="C227" s="78" t="s">
        <v>232</v>
      </c>
      <c r="D227" s="78"/>
      <c r="E227" s="55" t="s">
        <v>232</v>
      </c>
      <c r="F227" s="55"/>
      <c r="G227" s="55" t="s">
        <v>232</v>
      </c>
      <c r="H227" s="55"/>
      <c r="I227" s="55"/>
      <c r="J227" s="55" t="s">
        <v>232</v>
      </c>
      <c r="K227" s="55"/>
      <c r="L227" s="55"/>
      <c r="M227" s="55"/>
      <c r="N227" s="55" t="s">
        <v>232</v>
      </c>
      <c r="O227" s="55"/>
      <c r="P227" s="55" t="s">
        <v>232</v>
      </c>
      <c r="Q227" s="55"/>
      <c r="R227" s="55"/>
      <c r="S227" s="55"/>
      <c r="T227" s="55"/>
      <c r="U227" s="55"/>
      <c r="V227" s="55" t="s">
        <v>232</v>
      </c>
      <c r="W227" s="55"/>
      <c r="X227" s="55"/>
      <c r="Y227" s="55" t="s">
        <v>237</v>
      </c>
      <c r="Z227" s="55"/>
      <c r="AA227" s="76" t="s">
        <v>232</v>
      </c>
      <c r="AB227" s="76"/>
      <c r="AC227" s="76"/>
      <c r="AD227" s="86" t="s">
        <v>232</v>
      </c>
      <c r="AE227" s="86"/>
      <c r="AF227" s="86"/>
      <c r="AG227" s="76" t="s">
        <v>232</v>
      </c>
      <c r="AH227" s="76"/>
      <c r="AI227" s="2"/>
      <c r="AJ227" s="2"/>
      <c r="AK227" s="2"/>
    </row>
    <row r="228" ht="12.75" customHeight="1"/>
    <row r="229" spans="2:24" ht="12.75" customHeight="1">
      <c r="B229" s="84" t="s">
        <v>285</v>
      </c>
      <c r="C229" s="84"/>
      <c r="D229" s="84"/>
      <c r="E229" s="84"/>
      <c r="F229" s="84"/>
      <c r="G229" s="84"/>
      <c r="H229" s="84"/>
      <c r="I229" s="84"/>
      <c r="J229" s="84"/>
      <c r="K229" s="84"/>
      <c r="L229" s="84"/>
      <c r="M229" s="84"/>
      <c r="N229" s="84"/>
      <c r="O229" s="84"/>
      <c r="P229" s="84"/>
      <c r="Q229" s="84"/>
      <c r="R229" s="84"/>
      <c r="S229" s="84"/>
      <c r="T229" s="84"/>
      <c r="U229" s="84"/>
      <c r="V229" s="84"/>
      <c r="W229" s="84"/>
      <c r="X229" s="84"/>
    </row>
    <row r="230" ht="11.25" customHeight="1"/>
    <row r="231" spans="2:40" ht="53.25" customHeight="1">
      <c r="B231" s="17" t="s">
        <v>212</v>
      </c>
      <c r="C231" s="85" t="s">
        <v>240</v>
      </c>
      <c r="D231" s="85"/>
      <c r="E231" s="82" t="s">
        <v>219</v>
      </c>
      <c r="F231" s="82"/>
      <c r="G231" s="82" t="s">
        <v>241</v>
      </c>
      <c r="H231" s="82"/>
      <c r="I231" s="82"/>
      <c r="J231" s="82" t="s">
        <v>242</v>
      </c>
      <c r="K231" s="82"/>
      <c r="L231" s="82"/>
      <c r="M231" s="82"/>
      <c r="N231" s="82" t="s">
        <v>264</v>
      </c>
      <c r="O231" s="82"/>
      <c r="P231" s="82" t="s">
        <v>245</v>
      </c>
      <c r="Q231" s="82"/>
      <c r="R231" s="82"/>
      <c r="S231" s="82"/>
      <c r="T231" s="82"/>
      <c r="U231" s="82"/>
      <c r="V231" s="82" t="s">
        <v>286</v>
      </c>
      <c r="W231" s="82"/>
      <c r="X231" s="82"/>
      <c r="Y231" s="82" t="s">
        <v>287</v>
      </c>
      <c r="Z231" s="82"/>
      <c r="AA231" s="92" t="s">
        <v>288</v>
      </c>
      <c r="AB231" s="92"/>
      <c r="AC231" s="92"/>
      <c r="AD231" s="88" t="s">
        <v>274</v>
      </c>
      <c r="AE231" s="88"/>
      <c r="AF231" s="88"/>
      <c r="AG231" s="82" t="s">
        <v>224</v>
      </c>
      <c r="AH231" s="82"/>
      <c r="AI231" s="59" t="s">
        <v>213</v>
      </c>
      <c r="AJ231" s="59"/>
      <c r="AK231" s="59"/>
      <c r="AL231" s="2"/>
      <c r="AM231" s="2"/>
      <c r="AN231" s="2"/>
    </row>
    <row r="232" spans="2:40" ht="11.25" customHeight="1">
      <c r="B232" s="15"/>
      <c r="C232" s="78" t="s">
        <v>7</v>
      </c>
      <c r="D232" s="78"/>
      <c r="E232" s="55" t="s">
        <v>8</v>
      </c>
      <c r="F232" s="55"/>
      <c r="G232" s="55" t="s">
        <v>9</v>
      </c>
      <c r="H232" s="55"/>
      <c r="I232" s="55"/>
      <c r="J232" s="55" t="s">
        <v>10</v>
      </c>
      <c r="K232" s="55"/>
      <c r="L232" s="55"/>
      <c r="M232" s="55"/>
      <c r="N232" s="55" t="s">
        <v>11</v>
      </c>
      <c r="O232" s="55"/>
      <c r="P232" s="55" t="s">
        <v>225</v>
      </c>
      <c r="Q232" s="55"/>
      <c r="R232" s="55"/>
      <c r="S232" s="55"/>
      <c r="T232" s="55"/>
      <c r="U232" s="55"/>
      <c r="V232" s="55" t="s">
        <v>226</v>
      </c>
      <c r="W232" s="55"/>
      <c r="X232" s="55"/>
      <c r="Y232" s="55" t="s">
        <v>227</v>
      </c>
      <c r="Z232" s="55"/>
      <c r="AA232" s="76" t="s">
        <v>236</v>
      </c>
      <c r="AB232" s="76"/>
      <c r="AC232" s="76"/>
      <c r="AD232" s="86" t="s">
        <v>162</v>
      </c>
      <c r="AE232" s="86"/>
      <c r="AF232" s="86"/>
      <c r="AG232" s="55" t="s">
        <v>194</v>
      </c>
      <c r="AH232" s="55"/>
      <c r="AI232" s="76" t="s">
        <v>200</v>
      </c>
      <c r="AJ232" s="76"/>
      <c r="AK232" s="76"/>
      <c r="AL232" s="2"/>
      <c r="AM232" s="2"/>
      <c r="AN232" s="2"/>
    </row>
    <row r="233" spans="2:40" ht="11.25" customHeight="1">
      <c r="B233" s="15" t="s">
        <v>231</v>
      </c>
      <c r="C233" s="78" t="s">
        <v>232</v>
      </c>
      <c r="D233" s="78"/>
      <c r="E233" s="55" t="s">
        <v>232</v>
      </c>
      <c r="F233" s="55"/>
      <c r="G233" s="55" t="s">
        <v>232</v>
      </c>
      <c r="H233" s="55"/>
      <c r="I233" s="55"/>
      <c r="J233" s="55" t="s">
        <v>232</v>
      </c>
      <c r="K233" s="55"/>
      <c r="L233" s="55"/>
      <c r="M233" s="55"/>
      <c r="N233" s="55" t="s">
        <v>232</v>
      </c>
      <c r="O233" s="55"/>
      <c r="P233" s="55" t="s">
        <v>232</v>
      </c>
      <c r="Q233" s="55"/>
      <c r="R233" s="55"/>
      <c r="S233" s="55"/>
      <c r="T233" s="55"/>
      <c r="U233" s="55"/>
      <c r="V233" s="55" t="s">
        <v>232</v>
      </c>
      <c r="W233" s="55"/>
      <c r="X233" s="55"/>
      <c r="Y233" s="55" t="s">
        <v>232</v>
      </c>
      <c r="Z233" s="55"/>
      <c r="AA233" s="76" t="s">
        <v>237</v>
      </c>
      <c r="AB233" s="76"/>
      <c r="AC233" s="76"/>
      <c r="AD233" s="86" t="s">
        <v>232</v>
      </c>
      <c r="AE233" s="86"/>
      <c r="AF233" s="86"/>
      <c r="AG233" s="76" t="s">
        <v>232</v>
      </c>
      <c r="AH233" s="76"/>
      <c r="AI233" s="76" t="s">
        <v>232</v>
      </c>
      <c r="AJ233" s="76"/>
      <c r="AK233" s="76"/>
      <c r="AL233" s="2"/>
      <c r="AM233" s="2"/>
      <c r="AN233" s="2"/>
    </row>
    <row r="234" ht="12.75" customHeight="1"/>
    <row r="235" spans="2:24" ht="12.75" customHeight="1">
      <c r="B235" s="84" t="s">
        <v>289</v>
      </c>
      <c r="C235" s="84"/>
      <c r="D235" s="84"/>
      <c r="E235" s="84"/>
      <c r="F235" s="84"/>
      <c r="G235" s="84"/>
      <c r="H235" s="84"/>
      <c r="I235" s="84"/>
      <c r="J235" s="84"/>
      <c r="K235" s="84"/>
      <c r="L235" s="84"/>
      <c r="M235" s="84"/>
      <c r="N235" s="84"/>
      <c r="O235" s="84"/>
      <c r="P235" s="84"/>
      <c r="Q235" s="84"/>
      <c r="R235" s="84"/>
      <c r="S235" s="84"/>
      <c r="T235" s="84"/>
      <c r="U235" s="84"/>
      <c r="V235" s="84"/>
      <c r="W235" s="84"/>
      <c r="X235" s="84"/>
    </row>
    <row r="236" ht="11.25" customHeight="1"/>
    <row r="237" spans="2:44" ht="42.75" customHeight="1">
      <c r="B237" s="17" t="s">
        <v>212</v>
      </c>
      <c r="C237" s="85" t="s">
        <v>290</v>
      </c>
      <c r="D237" s="85"/>
      <c r="E237" s="82" t="s">
        <v>219</v>
      </c>
      <c r="F237" s="82"/>
      <c r="G237" s="82" t="s">
        <v>241</v>
      </c>
      <c r="H237" s="82"/>
      <c r="I237" s="82"/>
      <c r="J237" s="82" t="s">
        <v>291</v>
      </c>
      <c r="K237" s="82"/>
      <c r="L237" s="82"/>
      <c r="M237" s="82"/>
      <c r="N237" s="82" t="s">
        <v>292</v>
      </c>
      <c r="O237" s="82"/>
      <c r="P237" s="82" t="s">
        <v>293</v>
      </c>
      <c r="Q237" s="82"/>
      <c r="R237" s="82"/>
      <c r="S237" s="82"/>
      <c r="T237" s="82"/>
      <c r="U237" s="82"/>
      <c r="V237" s="92" t="s">
        <v>294</v>
      </c>
      <c r="W237" s="92"/>
      <c r="X237" s="92"/>
      <c r="Y237" s="92" t="s">
        <v>295</v>
      </c>
      <c r="Z237" s="92"/>
      <c r="AA237" s="92" t="s">
        <v>296</v>
      </c>
      <c r="AB237" s="92"/>
      <c r="AC237" s="92"/>
      <c r="AD237" s="93" t="s">
        <v>297</v>
      </c>
      <c r="AE237" s="93"/>
      <c r="AF237" s="93"/>
      <c r="AG237" s="92" t="s">
        <v>298</v>
      </c>
      <c r="AH237" s="92"/>
      <c r="AI237" s="82" t="s">
        <v>224</v>
      </c>
      <c r="AJ237" s="82"/>
      <c r="AK237" s="82"/>
      <c r="AL237" s="92" t="s">
        <v>213</v>
      </c>
      <c r="AM237" s="92"/>
      <c r="AN237" s="92"/>
      <c r="AO237" s="97"/>
      <c r="AP237" s="97"/>
      <c r="AQ237" s="97"/>
      <c r="AR237" s="97"/>
    </row>
    <row r="238" spans="2:44" ht="11.25" customHeight="1">
      <c r="B238" s="15"/>
      <c r="C238" s="78" t="s">
        <v>7</v>
      </c>
      <c r="D238" s="78"/>
      <c r="E238" s="55" t="s">
        <v>8</v>
      </c>
      <c r="F238" s="55"/>
      <c r="G238" s="55" t="s">
        <v>9</v>
      </c>
      <c r="H238" s="55"/>
      <c r="I238" s="55"/>
      <c r="J238" s="55" t="s">
        <v>10</v>
      </c>
      <c r="K238" s="55"/>
      <c r="L238" s="55"/>
      <c r="M238" s="55"/>
      <c r="N238" s="55" t="s">
        <v>11</v>
      </c>
      <c r="O238" s="55"/>
      <c r="P238" s="55" t="s">
        <v>225</v>
      </c>
      <c r="Q238" s="55"/>
      <c r="R238" s="55"/>
      <c r="S238" s="55"/>
      <c r="T238" s="55"/>
      <c r="U238" s="55"/>
      <c r="V238" s="76" t="s">
        <v>226</v>
      </c>
      <c r="W238" s="76"/>
      <c r="X238" s="76"/>
      <c r="Y238" s="76" t="s">
        <v>227</v>
      </c>
      <c r="Z238" s="76"/>
      <c r="AA238" s="76" t="s">
        <v>236</v>
      </c>
      <c r="AB238" s="76"/>
      <c r="AC238" s="76"/>
      <c r="AD238" s="86" t="s">
        <v>162</v>
      </c>
      <c r="AE238" s="86"/>
      <c r="AF238" s="86"/>
      <c r="AG238" s="76" t="s">
        <v>194</v>
      </c>
      <c r="AH238" s="76"/>
      <c r="AI238" s="55" t="s">
        <v>200</v>
      </c>
      <c r="AJ238" s="55"/>
      <c r="AK238" s="55"/>
      <c r="AL238" s="76" t="s">
        <v>202</v>
      </c>
      <c r="AM238" s="76"/>
      <c r="AN238" s="76"/>
      <c r="AO238" s="97"/>
      <c r="AP238" s="97"/>
      <c r="AQ238" s="97"/>
      <c r="AR238" s="97"/>
    </row>
    <row r="239" spans="2:44" ht="11.25" customHeight="1">
      <c r="B239" s="15" t="s">
        <v>231</v>
      </c>
      <c r="C239" s="78" t="s">
        <v>232</v>
      </c>
      <c r="D239" s="78"/>
      <c r="E239" s="55" t="s">
        <v>232</v>
      </c>
      <c r="F239" s="55"/>
      <c r="G239" s="55" t="s">
        <v>232</v>
      </c>
      <c r="H239" s="55"/>
      <c r="I239" s="55"/>
      <c r="J239" s="55" t="s">
        <v>232</v>
      </c>
      <c r="K239" s="55"/>
      <c r="L239" s="55"/>
      <c r="M239" s="55"/>
      <c r="N239" s="55" t="s">
        <v>232</v>
      </c>
      <c r="O239" s="55"/>
      <c r="P239" s="55" t="s">
        <v>237</v>
      </c>
      <c r="Q239" s="55"/>
      <c r="R239" s="55"/>
      <c r="S239" s="55"/>
      <c r="T239" s="55"/>
      <c r="U239" s="55"/>
      <c r="V239" s="76" t="s">
        <v>232</v>
      </c>
      <c r="W239" s="76"/>
      <c r="X239" s="76"/>
      <c r="Y239" s="76" t="s">
        <v>232</v>
      </c>
      <c r="Z239" s="76"/>
      <c r="AA239" s="76" t="s">
        <v>232</v>
      </c>
      <c r="AB239" s="76"/>
      <c r="AC239" s="76"/>
      <c r="AD239" s="86" t="s">
        <v>232</v>
      </c>
      <c r="AE239" s="86"/>
      <c r="AF239" s="86"/>
      <c r="AG239" s="76" t="s">
        <v>232</v>
      </c>
      <c r="AH239" s="76"/>
      <c r="AI239" s="76" t="s">
        <v>232</v>
      </c>
      <c r="AJ239" s="76"/>
      <c r="AK239" s="76"/>
      <c r="AL239" s="76" t="s">
        <v>232</v>
      </c>
      <c r="AM239" s="76"/>
      <c r="AN239" s="76"/>
      <c r="AO239" s="97"/>
      <c r="AP239" s="97"/>
      <c r="AQ239" s="97"/>
      <c r="AR239" s="97"/>
    </row>
    <row r="240" ht="12.75" customHeight="1"/>
    <row r="241" spans="2:24" ht="12.75" customHeight="1">
      <c r="B241" s="84" t="s">
        <v>299</v>
      </c>
      <c r="C241" s="84"/>
      <c r="D241" s="84"/>
      <c r="E241" s="84"/>
      <c r="F241" s="84"/>
      <c r="G241" s="84"/>
      <c r="H241" s="84"/>
      <c r="I241" s="84"/>
      <c r="J241" s="84"/>
      <c r="K241" s="84"/>
      <c r="L241" s="84"/>
      <c r="M241" s="84"/>
      <c r="N241" s="84"/>
      <c r="O241" s="84"/>
      <c r="P241" s="84"/>
      <c r="Q241" s="84"/>
      <c r="R241" s="84"/>
      <c r="S241" s="84"/>
      <c r="T241" s="84"/>
      <c r="U241" s="84"/>
      <c r="V241" s="84"/>
      <c r="W241" s="84"/>
      <c r="X241" s="84"/>
    </row>
    <row r="242" ht="11.25" customHeight="1"/>
    <row r="243" spans="2:40" ht="53.25" customHeight="1">
      <c r="B243" s="17" t="s">
        <v>212</v>
      </c>
      <c r="C243" s="85" t="s">
        <v>240</v>
      </c>
      <c r="D243" s="85"/>
      <c r="E243" s="82" t="s">
        <v>219</v>
      </c>
      <c r="F243" s="82"/>
      <c r="G243" s="82" t="s">
        <v>241</v>
      </c>
      <c r="H243" s="82"/>
      <c r="I243" s="82"/>
      <c r="J243" s="82" t="s">
        <v>291</v>
      </c>
      <c r="K243" s="82"/>
      <c r="L243" s="82"/>
      <c r="M243" s="82"/>
      <c r="N243" s="82" t="s">
        <v>244</v>
      </c>
      <c r="O243" s="82"/>
      <c r="P243" s="82" t="s">
        <v>245</v>
      </c>
      <c r="Q243" s="82"/>
      <c r="R243" s="82"/>
      <c r="S243" s="82"/>
      <c r="T243" s="82"/>
      <c r="U243" s="82"/>
      <c r="V243" s="82" t="s">
        <v>246</v>
      </c>
      <c r="W243" s="82"/>
      <c r="X243" s="82"/>
      <c r="Y243" s="82" t="s">
        <v>300</v>
      </c>
      <c r="Z243" s="82"/>
      <c r="AA243" s="92" t="s">
        <v>301</v>
      </c>
      <c r="AB243" s="92"/>
      <c r="AC243" s="92"/>
      <c r="AD243" s="88" t="s">
        <v>274</v>
      </c>
      <c r="AE243" s="88"/>
      <c r="AF243" s="88"/>
      <c r="AG243" s="82" t="s">
        <v>224</v>
      </c>
      <c r="AH243" s="82"/>
      <c r="AI243" s="59" t="s">
        <v>213</v>
      </c>
      <c r="AJ243" s="59"/>
      <c r="AK243" s="59"/>
      <c r="AL243" s="2"/>
      <c r="AM243" s="2"/>
      <c r="AN243" s="2"/>
    </row>
    <row r="244" spans="2:40" ht="11.25" customHeight="1">
      <c r="B244" s="15"/>
      <c r="C244" s="78" t="s">
        <v>7</v>
      </c>
      <c r="D244" s="78"/>
      <c r="E244" s="55" t="s">
        <v>8</v>
      </c>
      <c r="F244" s="55"/>
      <c r="G244" s="55" t="s">
        <v>9</v>
      </c>
      <c r="H244" s="55"/>
      <c r="I244" s="55"/>
      <c r="J244" s="55" t="s">
        <v>10</v>
      </c>
      <c r="K244" s="55"/>
      <c r="L244" s="55"/>
      <c r="M244" s="55"/>
      <c r="N244" s="55" t="s">
        <v>11</v>
      </c>
      <c r="O244" s="55"/>
      <c r="P244" s="55" t="s">
        <v>225</v>
      </c>
      <c r="Q244" s="55"/>
      <c r="R244" s="55"/>
      <c r="S244" s="55"/>
      <c r="T244" s="55"/>
      <c r="U244" s="55"/>
      <c r="V244" s="55" t="s">
        <v>226</v>
      </c>
      <c r="W244" s="55"/>
      <c r="X244" s="55"/>
      <c r="Y244" s="55" t="s">
        <v>227</v>
      </c>
      <c r="Z244" s="55"/>
      <c r="AA244" s="76" t="s">
        <v>236</v>
      </c>
      <c r="AB244" s="76"/>
      <c r="AC244" s="76"/>
      <c r="AD244" s="86" t="s">
        <v>162</v>
      </c>
      <c r="AE244" s="86"/>
      <c r="AF244" s="86"/>
      <c r="AG244" s="55" t="s">
        <v>194</v>
      </c>
      <c r="AH244" s="55"/>
      <c r="AI244" s="76" t="s">
        <v>200</v>
      </c>
      <c r="AJ244" s="76"/>
      <c r="AK244" s="76"/>
      <c r="AL244" s="2"/>
      <c r="AM244" s="2"/>
      <c r="AN244" s="2"/>
    </row>
    <row r="245" spans="2:40" ht="11.25" customHeight="1">
      <c r="B245" s="15" t="s">
        <v>231</v>
      </c>
      <c r="C245" s="78" t="s">
        <v>232</v>
      </c>
      <c r="D245" s="78"/>
      <c r="E245" s="55" t="s">
        <v>232</v>
      </c>
      <c r="F245" s="55"/>
      <c r="G245" s="55" t="s">
        <v>232</v>
      </c>
      <c r="H245" s="55"/>
      <c r="I245" s="55"/>
      <c r="J245" s="55" t="s">
        <v>232</v>
      </c>
      <c r="K245" s="55"/>
      <c r="L245" s="55"/>
      <c r="M245" s="55"/>
      <c r="N245" s="55" t="s">
        <v>232</v>
      </c>
      <c r="O245" s="55"/>
      <c r="P245" s="55" t="s">
        <v>232</v>
      </c>
      <c r="Q245" s="55"/>
      <c r="R245" s="55"/>
      <c r="S245" s="55"/>
      <c r="T245" s="55"/>
      <c r="U245" s="55"/>
      <c r="V245" s="55" t="s">
        <v>232</v>
      </c>
      <c r="W245" s="55"/>
      <c r="X245" s="55"/>
      <c r="Y245" s="55" t="s">
        <v>232</v>
      </c>
      <c r="Z245" s="55"/>
      <c r="AA245" s="76" t="s">
        <v>237</v>
      </c>
      <c r="AB245" s="76"/>
      <c r="AC245" s="76"/>
      <c r="AD245" s="86" t="s">
        <v>232</v>
      </c>
      <c r="AE245" s="86"/>
      <c r="AF245" s="86"/>
      <c r="AG245" s="76" t="s">
        <v>232</v>
      </c>
      <c r="AH245" s="76"/>
      <c r="AI245" s="76" t="s">
        <v>232</v>
      </c>
      <c r="AJ245" s="76"/>
      <c r="AK245" s="76"/>
      <c r="AL245" s="2"/>
      <c r="AM245" s="2"/>
      <c r="AN245" s="2"/>
    </row>
    <row r="246" ht="12.75" customHeight="1"/>
    <row r="247" spans="2:24" ht="12.75" customHeight="1">
      <c r="B247" s="84" t="s">
        <v>302</v>
      </c>
      <c r="C247" s="84"/>
      <c r="D247" s="84"/>
      <c r="E247" s="84"/>
      <c r="F247" s="84"/>
      <c r="G247" s="84"/>
      <c r="H247" s="84"/>
      <c r="I247" s="84"/>
      <c r="J247" s="84"/>
      <c r="K247" s="84"/>
      <c r="L247" s="84"/>
      <c r="M247" s="84"/>
      <c r="N247" s="84"/>
      <c r="O247" s="84"/>
      <c r="P247" s="84"/>
      <c r="Q247" s="84"/>
      <c r="R247" s="84"/>
      <c r="S247" s="84"/>
      <c r="T247" s="84"/>
      <c r="U247" s="84"/>
      <c r="V247" s="84"/>
      <c r="W247" s="84"/>
      <c r="X247" s="84"/>
    </row>
    <row r="248" ht="11.25" customHeight="1"/>
    <row r="249" spans="1:37" ht="87" customHeight="1">
      <c r="A249" s="5"/>
      <c r="B249" s="17" t="s">
        <v>212</v>
      </c>
      <c r="C249" s="85" t="s">
        <v>303</v>
      </c>
      <c r="D249" s="85"/>
      <c r="E249" s="82" t="s">
        <v>304</v>
      </c>
      <c r="F249" s="82"/>
      <c r="G249" s="82" t="s">
        <v>305</v>
      </c>
      <c r="H249" s="82"/>
      <c r="I249" s="82"/>
      <c r="J249" s="82" t="s">
        <v>241</v>
      </c>
      <c r="K249" s="82"/>
      <c r="L249" s="82"/>
      <c r="M249" s="82"/>
      <c r="N249" s="82" t="s">
        <v>219</v>
      </c>
      <c r="O249" s="82"/>
      <c r="P249" s="82" t="s">
        <v>245</v>
      </c>
      <c r="Q249" s="82"/>
      <c r="R249" s="82"/>
      <c r="S249" s="82"/>
      <c r="T249" s="82"/>
      <c r="U249" s="82"/>
      <c r="V249" s="82" t="s">
        <v>265</v>
      </c>
      <c r="W249" s="82"/>
      <c r="X249" s="82"/>
      <c r="Y249" s="82" t="s">
        <v>306</v>
      </c>
      <c r="Z249" s="82"/>
      <c r="AA249" s="92" t="s">
        <v>249</v>
      </c>
      <c r="AB249" s="92"/>
      <c r="AC249" s="92"/>
      <c r="AD249" s="83" t="s">
        <v>224</v>
      </c>
      <c r="AE249" s="83"/>
      <c r="AF249" s="83"/>
      <c r="AG249" s="59" t="s">
        <v>213</v>
      </c>
      <c r="AH249" s="59"/>
      <c r="AI249" s="2"/>
      <c r="AJ249" s="2"/>
      <c r="AK249" s="2"/>
    </row>
    <row r="250" spans="2:37" ht="11.25" customHeight="1">
      <c r="B250" s="15"/>
      <c r="C250" s="78" t="s">
        <v>7</v>
      </c>
      <c r="D250" s="78"/>
      <c r="E250" s="55" t="s">
        <v>8</v>
      </c>
      <c r="F250" s="55"/>
      <c r="G250" s="55" t="s">
        <v>9</v>
      </c>
      <c r="H250" s="55"/>
      <c r="I250" s="55"/>
      <c r="J250" s="55" t="s">
        <v>10</v>
      </c>
      <c r="K250" s="55"/>
      <c r="L250" s="55"/>
      <c r="M250" s="55"/>
      <c r="N250" s="55" t="s">
        <v>11</v>
      </c>
      <c r="O250" s="55"/>
      <c r="P250" s="55" t="s">
        <v>225</v>
      </c>
      <c r="Q250" s="55"/>
      <c r="R250" s="55"/>
      <c r="S250" s="55"/>
      <c r="T250" s="55"/>
      <c r="U250" s="55"/>
      <c r="V250" s="55" t="s">
        <v>226</v>
      </c>
      <c r="W250" s="55"/>
      <c r="X250" s="55"/>
      <c r="Y250" s="55" t="s">
        <v>227</v>
      </c>
      <c r="Z250" s="55"/>
      <c r="AA250" s="76" t="s">
        <v>236</v>
      </c>
      <c r="AB250" s="76"/>
      <c r="AC250" s="76"/>
      <c r="AD250" s="81" t="s">
        <v>162</v>
      </c>
      <c r="AE250" s="81"/>
      <c r="AF250" s="81"/>
      <c r="AG250" s="76" t="s">
        <v>194</v>
      </c>
      <c r="AH250" s="76"/>
      <c r="AI250" s="2"/>
      <c r="AJ250" s="2"/>
      <c r="AK250" s="2"/>
    </row>
    <row r="251" spans="2:37" ht="11.25" customHeight="1">
      <c r="B251" s="15" t="s">
        <v>231</v>
      </c>
      <c r="C251" s="78" t="s">
        <v>232</v>
      </c>
      <c r="D251" s="78"/>
      <c r="E251" s="55" t="s">
        <v>232</v>
      </c>
      <c r="F251" s="55"/>
      <c r="G251" s="55" t="s">
        <v>232</v>
      </c>
      <c r="H251" s="55"/>
      <c r="I251" s="55"/>
      <c r="J251" s="55" t="s">
        <v>232</v>
      </c>
      <c r="K251" s="55"/>
      <c r="L251" s="55"/>
      <c r="M251" s="55"/>
      <c r="N251" s="55" t="s">
        <v>232</v>
      </c>
      <c r="O251" s="55"/>
      <c r="P251" s="55" t="s">
        <v>232</v>
      </c>
      <c r="Q251" s="55"/>
      <c r="R251" s="55"/>
      <c r="S251" s="55"/>
      <c r="T251" s="55"/>
      <c r="U251" s="55"/>
      <c r="V251" s="55" t="s">
        <v>232</v>
      </c>
      <c r="W251" s="55"/>
      <c r="X251" s="55"/>
      <c r="Y251" s="55" t="s">
        <v>237</v>
      </c>
      <c r="Z251" s="55"/>
      <c r="AA251" s="76" t="s">
        <v>232</v>
      </c>
      <c r="AB251" s="76"/>
      <c r="AC251" s="76"/>
      <c r="AD251" s="86" t="s">
        <v>232</v>
      </c>
      <c r="AE251" s="86"/>
      <c r="AF251" s="86"/>
      <c r="AG251" s="76" t="s">
        <v>232</v>
      </c>
      <c r="AH251" s="76"/>
      <c r="AI251" s="2"/>
      <c r="AJ251" s="2"/>
      <c r="AK251" s="2"/>
    </row>
    <row r="252" ht="12.75" customHeight="1"/>
    <row r="253" spans="2:24" ht="12.75" customHeight="1">
      <c r="B253" s="84" t="s">
        <v>307</v>
      </c>
      <c r="C253" s="84"/>
      <c r="D253" s="84"/>
      <c r="E253" s="84"/>
      <c r="F253" s="84"/>
      <c r="G253" s="84"/>
      <c r="H253" s="84"/>
      <c r="I253" s="84"/>
      <c r="J253" s="84"/>
      <c r="K253" s="84"/>
      <c r="L253" s="84"/>
      <c r="M253" s="84"/>
      <c r="N253" s="84"/>
      <c r="O253" s="84"/>
      <c r="P253" s="84"/>
      <c r="Q253" s="84"/>
      <c r="R253" s="84"/>
      <c r="S253" s="84"/>
      <c r="T253" s="84"/>
      <c r="U253" s="84"/>
      <c r="V253" s="84"/>
      <c r="W253" s="84"/>
      <c r="X253" s="84"/>
    </row>
    <row r="254" ht="11.25" customHeight="1"/>
    <row r="255" spans="2:26" ht="84.75" customHeight="1">
      <c r="B255" s="17" t="s">
        <v>212</v>
      </c>
      <c r="C255" s="85" t="s">
        <v>308</v>
      </c>
      <c r="D255" s="85"/>
      <c r="E255" s="82" t="s">
        <v>309</v>
      </c>
      <c r="F255" s="82"/>
      <c r="G255" s="82" t="s">
        <v>310</v>
      </c>
      <c r="H255" s="82"/>
      <c r="I255" s="82"/>
      <c r="J255" s="82" t="s">
        <v>311</v>
      </c>
      <c r="K255" s="82"/>
      <c r="L255" s="82"/>
      <c r="M255" s="82"/>
      <c r="N255" s="82" t="s">
        <v>312</v>
      </c>
      <c r="O255" s="82"/>
      <c r="P255" s="82" t="s">
        <v>313</v>
      </c>
      <c r="Q255" s="82"/>
      <c r="R255" s="82"/>
      <c r="S255" s="82"/>
      <c r="T255" s="82"/>
      <c r="U255" s="82"/>
      <c r="V255" s="82" t="s">
        <v>224</v>
      </c>
      <c r="W255" s="82"/>
      <c r="X255" s="82"/>
      <c r="Y255" s="92" t="s">
        <v>213</v>
      </c>
      <c r="Z255" s="92"/>
    </row>
    <row r="256" spans="2:26" ht="11.25" customHeight="1">
      <c r="B256" s="15"/>
      <c r="C256" s="78" t="s">
        <v>7</v>
      </c>
      <c r="D256" s="78"/>
      <c r="E256" s="55" t="s">
        <v>8</v>
      </c>
      <c r="F256" s="55"/>
      <c r="G256" s="55" t="s">
        <v>9</v>
      </c>
      <c r="H256" s="55"/>
      <c r="I256" s="55"/>
      <c r="J256" s="55" t="s">
        <v>10</v>
      </c>
      <c r="K256" s="55"/>
      <c r="L256" s="55"/>
      <c r="M256" s="55"/>
      <c r="N256" s="55" t="s">
        <v>11</v>
      </c>
      <c r="O256" s="55"/>
      <c r="P256" s="55" t="s">
        <v>225</v>
      </c>
      <c r="Q256" s="55"/>
      <c r="R256" s="55"/>
      <c r="S256" s="55"/>
      <c r="T256" s="55"/>
      <c r="U256" s="55"/>
      <c r="V256" s="55" t="s">
        <v>226</v>
      </c>
      <c r="W256" s="55"/>
      <c r="X256" s="55"/>
      <c r="Y256" s="76" t="s">
        <v>227</v>
      </c>
      <c r="Z256" s="76"/>
    </row>
    <row r="257" spans="2:26" ht="11.25" customHeight="1">
      <c r="B257" s="15" t="s">
        <v>231</v>
      </c>
      <c r="C257" s="78" t="s">
        <v>232</v>
      </c>
      <c r="D257" s="78"/>
      <c r="E257" s="55" t="s">
        <v>232</v>
      </c>
      <c r="F257" s="55"/>
      <c r="G257" s="55" t="s">
        <v>232</v>
      </c>
      <c r="H257" s="55"/>
      <c r="I257" s="55"/>
      <c r="J257" s="55" t="s">
        <v>232</v>
      </c>
      <c r="K257" s="55"/>
      <c r="L257" s="55"/>
      <c r="M257" s="55"/>
      <c r="N257" s="55" t="s">
        <v>232</v>
      </c>
      <c r="O257" s="55"/>
      <c r="P257" s="55" t="s">
        <v>237</v>
      </c>
      <c r="Q257" s="55"/>
      <c r="R257" s="55"/>
      <c r="S257" s="55"/>
      <c r="T257" s="55"/>
      <c r="U257" s="55"/>
      <c r="V257" s="76" t="s">
        <v>232</v>
      </c>
      <c r="W257" s="76"/>
      <c r="X257" s="76"/>
      <c r="Y257" s="76" t="s">
        <v>232</v>
      </c>
      <c r="Z257" s="76"/>
    </row>
    <row r="258" ht="12.75" customHeight="1"/>
    <row r="259" spans="2:24" ht="12.75" customHeight="1">
      <c r="B259" s="75" t="s">
        <v>65</v>
      </c>
      <c r="C259" s="75"/>
      <c r="D259" s="75"/>
      <c r="E259" s="75"/>
      <c r="F259" s="75"/>
      <c r="G259" s="75"/>
      <c r="H259" s="75"/>
      <c r="I259" s="75"/>
      <c r="J259" s="75"/>
      <c r="K259" s="75"/>
      <c r="L259" s="75"/>
      <c r="M259" s="75"/>
      <c r="N259" s="75"/>
      <c r="O259" s="75"/>
      <c r="P259" s="75"/>
      <c r="Q259" s="75"/>
      <c r="R259" s="75"/>
      <c r="S259" s="75"/>
      <c r="T259" s="75"/>
      <c r="U259" s="75"/>
      <c r="V259" s="75"/>
      <c r="W259" s="75"/>
      <c r="X259" s="75"/>
    </row>
    <row r="260" ht="12.75" customHeight="1"/>
    <row r="261" spans="2:24" ht="12.75" customHeight="1">
      <c r="B261" s="84" t="s">
        <v>314</v>
      </c>
      <c r="C261" s="84"/>
      <c r="D261" s="84"/>
      <c r="E261" s="84"/>
      <c r="F261" s="84"/>
      <c r="G261" s="84"/>
      <c r="H261" s="84"/>
      <c r="I261" s="84"/>
      <c r="J261" s="84"/>
      <c r="K261" s="84"/>
      <c r="L261" s="84"/>
      <c r="M261" s="84"/>
      <c r="N261" s="84"/>
      <c r="O261" s="84"/>
      <c r="P261" s="84"/>
      <c r="Q261" s="84"/>
      <c r="R261" s="84"/>
      <c r="S261" s="84"/>
      <c r="T261" s="84"/>
      <c r="U261" s="84"/>
      <c r="V261" s="84"/>
      <c r="W261" s="84"/>
      <c r="X261" s="84"/>
    </row>
    <row r="262" ht="11.25" customHeight="1"/>
    <row r="263" spans="2:42" ht="63.75" customHeight="1">
      <c r="B263" s="17" t="s">
        <v>212</v>
      </c>
      <c r="C263" s="85" t="s">
        <v>240</v>
      </c>
      <c r="D263" s="85"/>
      <c r="E263" s="82" t="s">
        <v>315</v>
      </c>
      <c r="F263" s="82"/>
      <c r="G263" s="82" t="s">
        <v>267</v>
      </c>
      <c r="H263" s="82"/>
      <c r="I263" s="82"/>
      <c r="J263" s="82" t="s">
        <v>316</v>
      </c>
      <c r="K263" s="82"/>
      <c r="L263" s="82"/>
      <c r="M263" s="82"/>
      <c r="N263" s="82" t="s">
        <v>244</v>
      </c>
      <c r="O263" s="82"/>
      <c r="P263" s="82" t="s">
        <v>245</v>
      </c>
      <c r="Q263" s="82"/>
      <c r="R263" s="82"/>
      <c r="S263" s="82"/>
      <c r="T263" s="82"/>
      <c r="U263" s="82"/>
      <c r="V263" s="82" t="s">
        <v>317</v>
      </c>
      <c r="W263" s="82"/>
      <c r="X263" s="82"/>
      <c r="Y263" s="82" t="s">
        <v>246</v>
      </c>
      <c r="Z263" s="82"/>
      <c r="AA263" s="82" t="s">
        <v>318</v>
      </c>
      <c r="AB263" s="82"/>
      <c r="AC263" s="82"/>
      <c r="AD263" s="83" t="s">
        <v>319</v>
      </c>
      <c r="AE263" s="83"/>
      <c r="AF263" s="83"/>
      <c r="AG263" s="92" t="s">
        <v>320</v>
      </c>
      <c r="AH263" s="92"/>
      <c r="AI263" s="59" t="s">
        <v>274</v>
      </c>
      <c r="AJ263" s="59"/>
      <c r="AK263" s="59"/>
      <c r="AL263" s="82" t="s">
        <v>224</v>
      </c>
      <c r="AM263" s="82"/>
      <c r="AN263" s="82"/>
      <c r="AO263" s="92" t="s">
        <v>213</v>
      </c>
      <c r="AP263" s="92"/>
    </row>
    <row r="264" spans="2:42" ht="11.25" customHeight="1">
      <c r="B264" s="15"/>
      <c r="C264" s="78" t="s">
        <v>7</v>
      </c>
      <c r="D264" s="78"/>
      <c r="E264" s="55" t="s">
        <v>8</v>
      </c>
      <c r="F264" s="55"/>
      <c r="G264" s="55" t="s">
        <v>9</v>
      </c>
      <c r="H264" s="55"/>
      <c r="I264" s="55"/>
      <c r="J264" s="55" t="s">
        <v>10</v>
      </c>
      <c r="K264" s="55"/>
      <c r="L264" s="55"/>
      <c r="M264" s="55"/>
      <c r="N264" s="55" t="s">
        <v>11</v>
      </c>
      <c r="O264" s="55"/>
      <c r="P264" s="55" t="s">
        <v>225</v>
      </c>
      <c r="Q264" s="55"/>
      <c r="R264" s="55"/>
      <c r="S264" s="55"/>
      <c r="T264" s="55"/>
      <c r="U264" s="55"/>
      <c r="V264" s="55" t="s">
        <v>226</v>
      </c>
      <c r="W264" s="55"/>
      <c r="X264" s="55"/>
      <c r="Y264" s="55" t="s">
        <v>227</v>
      </c>
      <c r="Z264" s="55"/>
      <c r="AA264" s="55" t="s">
        <v>236</v>
      </c>
      <c r="AB264" s="55"/>
      <c r="AC264" s="55"/>
      <c r="AD264" s="86" t="s">
        <v>162</v>
      </c>
      <c r="AE264" s="86"/>
      <c r="AF264" s="86"/>
      <c r="AG264" s="76" t="s">
        <v>194</v>
      </c>
      <c r="AH264" s="76"/>
      <c r="AI264" s="76" t="s">
        <v>200</v>
      </c>
      <c r="AJ264" s="76"/>
      <c r="AK264" s="76"/>
      <c r="AL264" s="55" t="s">
        <v>202</v>
      </c>
      <c r="AM264" s="55"/>
      <c r="AN264" s="55"/>
      <c r="AO264" s="76" t="s">
        <v>206</v>
      </c>
      <c r="AP264" s="76"/>
    </row>
    <row r="265" spans="2:42" ht="11.25" customHeight="1">
      <c r="B265" s="15" t="s">
        <v>231</v>
      </c>
      <c r="C265" s="78" t="s">
        <v>232</v>
      </c>
      <c r="D265" s="78"/>
      <c r="E265" s="55" t="s">
        <v>232</v>
      </c>
      <c r="F265" s="55"/>
      <c r="G265" s="55" t="s">
        <v>232</v>
      </c>
      <c r="H265" s="55"/>
      <c r="I265" s="55"/>
      <c r="J265" s="55" t="s">
        <v>232</v>
      </c>
      <c r="K265" s="55"/>
      <c r="L265" s="55"/>
      <c r="M265" s="55"/>
      <c r="N265" s="55" t="s">
        <v>232</v>
      </c>
      <c r="O265" s="55"/>
      <c r="P265" s="55" t="s">
        <v>232</v>
      </c>
      <c r="Q265" s="55"/>
      <c r="R265" s="55"/>
      <c r="S265" s="55"/>
      <c r="T265" s="55"/>
      <c r="U265" s="55"/>
      <c r="V265" s="76" t="s">
        <v>232</v>
      </c>
      <c r="W265" s="76"/>
      <c r="X265" s="76"/>
      <c r="Y265" s="76" t="s">
        <v>232</v>
      </c>
      <c r="Z265" s="76"/>
      <c r="AA265" s="76" t="s">
        <v>232</v>
      </c>
      <c r="AB265" s="76"/>
      <c r="AC265" s="76"/>
      <c r="AD265" s="81" t="s">
        <v>232</v>
      </c>
      <c r="AE265" s="81"/>
      <c r="AF265" s="81"/>
      <c r="AG265" s="76" t="s">
        <v>237</v>
      </c>
      <c r="AH265" s="76"/>
      <c r="AI265" s="76" t="s">
        <v>232</v>
      </c>
      <c r="AJ265" s="76"/>
      <c r="AK265" s="76"/>
      <c r="AL265" s="76" t="s">
        <v>232</v>
      </c>
      <c r="AM265" s="76"/>
      <c r="AN265" s="76"/>
      <c r="AO265" s="76" t="s">
        <v>232</v>
      </c>
      <c r="AP265" s="76"/>
    </row>
    <row r="266" ht="12.75" customHeight="1"/>
    <row r="267" spans="2:24" ht="12.75" customHeight="1">
      <c r="B267" s="84" t="s">
        <v>321</v>
      </c>
      <c r="C267" s="84"/>
      <c r="D267" s="84"/>
      <c r="E267" s="84"/>
      <c r="F267" s="84"/>
      <c r="G267" s="84"/>
      <c r="H267" s="84"/>
      <c r="I267" s="84"/>
      <c r="J267" s="84"/>
      <c r="K267" s="84"/>
      <c r="L267" s="84"/>
      <c r="M267" s="84"/>
      <c r="N267" s="84"/>
      <c r="O267" s="84"/>
      <c r="P267" s="84"/>
      <c r="Q267" s="84"/>
      <c r="R267" s="84"/>
      <c r="S267" s="84"/>
      <c r="T267" s="84"/>
      <c r="U267" s="84"/>
      <c r="V267" s="84"/>
      <c r="W267" s="84"/>
      <c r="X267" s="84"/>
    </row>
    <row r="268" ht="11.25" customHeight="1"/>
    <row r="269" spans="2:40" ht="53.25" customHeight="1">
      <c r="B269" s="17" t="s">
        <v>212</v>
      </c>
      <c r="C269" s="85" t="s">
        <v>240</v>
      </c>
      <c r="D269" s="85"/>
      <c r="E269" s="82" t="s">
        <v>315</v>
      </c>
      <c r="F269" s="82"/>
      <c r="G269" s="82" t="s">
        <v>267</v>
      </c>
      <c r="H269" s="82"/>
      <c r="I269" s="82"/>
      <c r="J269" s="82" t="s">
        <v>244</v>
      </c>
      <c r="K269" s="82"/>
      <c r="L269" s="82"/>
      <c r="M269" s="82"/>
      <c r="N269" s="82" t="s">
        <v>245</v>
      </c>
      <c r="O269" s="82"/>
      <c r="P269" s="82" t="s">
        <v>317</v>
      </c>
      <c r="Q269" s="82"/>
      <c r="R269" s="82"/>
      <c r="S269" s="82"/>
      <c r="T269" s="82"/>
      <c r="U269" s="82"/>
      <c r="V269" s="82" t="s">
        <v>246</v>
      </c>
      <c r="W269" s="82"/>
      <c r="X269" s="82"/>
      <c r="Y269" s="82" t="s">
        <v>318</v>
      </c>
      <c r="Z269" s="82"/>
      <c r="AA269" s="82" t="s">
        <v>322</v>
      </c>
      <c r="AB269" s="82"/>
      <c r="AC269" s="82"/>
      <c r="AD269" s="93" t="s">
        <v>323</v>
      </c>
      <c r="AE269" s="93"/>
      <c r="AF269" s="93"/>
      <c r="AG269" s="59" t="s">
        <v>274</v>
      </c>
      <c r="AH269" s="59"/>
      <c r="AI269" s="82" t="s">
        <v>224</v>
      </c>
      <c r="AJ269" s="82"/>
      <c r="AK269" s="82"/>
      <c r="AL269" s="92" t="s">
        <v>213</v>
      </c>
      <c r="AM269" s="92"/>
      <c r="AN269" s="92"/>
    </row>
    <row r="270" spans="2:40" ht="11.25" customHeight="1">
      <c r="B270" s="15"/>
      <c r="C270" s="78" t="s">
        <v>7</v>
      </c>
      <c r="D270" s="78"/>
      <c r="E270" s="55" t="s">
        <v>8</v>
      </c>
      <c r="F270" s="55"/>
      <c r="G270" s="55" t="s">
        <v>9</v>
      </c>
      <c r="H270" s="55"/>
      <c r="I270" s="55"/>
      <c r="J270" s="55" t="s">
        <v>10</v>
      </c>
      <c r="K270" s="55"/>
      <c r="L270" s="55"/>
      <c r="M270" s="55"/>
      <c r="N270" s="55" t="s">
        <v>11</v>
      </c>
      <c r="O270" s="55"/>
      <c r="P270" s="55" t="s">
        <v>225</v>
      </c>
      <c r="Q270" s="55"/>
      <c r="R270" s="55"/>
      <c r="S270" s="55"/>
      <c r="T270" s="55"/>
      <c r="U270" s="55"/>
      <c r="V270" s="55" t="s">
        <v>226</v>
      </c>
      <c r="W270" s="55"/>
      <c r="X270" s="55"/>
      <c r="Y270" s="55" t="s">
        <v>227</v>
      </c>
      <c r="Z270" s="55"/>
      <c r="AA270" s="55" t="s">
        <v>236</v>
      </c>
      <c r="AB270" s="55"/>
      <c r="AC270" s="55"/>
      <c r="AD270" s="86" t="s">
        <v>162</v>
      </c>
      <c r="AE270" s="86"/>
      <c r="AF270" s="86"/>
      <c r="AG270" s="76" t="s">
        <v>194</v>
      </c>
      <c r="AH270" s="76"/>
      <c r="AI270" s="55" t="s">
        <v>200</v>
      </c>
      <c r="AJ270" s="55"/>
      <c r="AK270" s="55"/>
      <c r="AL270" s="76" t="s">
        <v>202</v>
      </c>
      <c r="AM270" s="76"/>
      <c r="AN270" s="76"/>
    </row>
    <row r="271" spans="2:40" ht="11.25" customHeight="1">
      <c r="B271" s="15" t="s">
        <v>231</v>
      </c>
      <c r="C271" s="78" t="s">
        <v>232</v>
      </c>
      <c r="D271" s="78"/>
      <c r="E271" s="55" t="s">
        <v>232</v>
      </c>
      <c r="F271" s="55"/>
      <c r="G271" s="55" t="s">
        <v>232</v>
      </c>
      <c r="H271" s="55"/>
      <c r="I271" s="55"/>
      <c r="J271" s="55" t="s">
        <v>232</v>
      </c>
      <c r="K271" s="55"/>
      <c r="L271" s="55"/>
      <c r="M271" s="55"/>
      <c r="N271" s="55" t="s">
        <v>232</v>
      </c>
      <c r="O271" s="55"/>
      <c r="P271" s="55" t="s">
        <v>232</v>
      </c>
      <c r="Q271" s="55"/>
      <c r="R271" s="55"/>
      <c r="S271" s="55"/>
      <c r="T271" s="55"/>
      <c r="U271" s="55"/>
      <c r="V271" s="76" t="s">
        <v>232</v>
      </c>
      <c r="W271" s="76"/>
      <c r="X271" s="76"/>
      <c r="Y271" s="76" t="s">
        <v>232</v>
      </c>
      <c r="Z271" s="76"/>
      <c r="AA271" s="55" t="s">
        <v>232</v>
      </c>
      <c r="AB271" s="55"/>
      <c r="AC271" s="55"/>
      <c r="AD271" s="86" t="s">
        <v>237</v>
      </c>
      <c r="AE271" s="86"/>
      <c r="AF271" s="86"/>
      <c r="AG271" s="76" t="s">
        <v>232</v>
      </c>
      <c r="AH271" s="76"/>
      <c r="AI271" s="76" t="s">
        <v>232</v>
      </c>
      <c r="AJ271" s="76"/>
      <c r="AK271" s="76"/>
      <c r="AL271" s="76" t="s">
        <v>232</v>
      </c>
      <c r="AM271" s="76"/>
      <c r="AN271" s="76"/>
    </row>
    <row r="272" ht="12.75" customHeight="1"/>
    <row r="273" spans="2:24" ht="12.75" customHeight="1">
      <c r="B273" s="84" t="s">
        <v>324</v>
      </c>
      <c r="C273" s="84"/>
      <c r="D273" s="84"/>
      <c r="E273" s="84"/>
      <c r="F273" s="84"/>
      <c r="G273" s="84"/>
      <c r="H273" s="84"/>
      <c r="I273" s="84"/>
      <c r="J273" s="84"/>
      <c r="K273" s="84"/>
      <c r="L273" s="84"/>
      <c r="M273" s="84"/>
      <c r="N273" s="84"/>
      <c r="O273" s="84"/>
      <c r="P273" s="84"/>
      <c r="Q273" s="84"/>
      <c r="R273" s="84"/>
      <c r="S273" s="84"/>
      <c r="T273" s="84"/>
      <c r="U273" s="84"/>
      <c r="V273" s="84"/>
      <c r="W273" s="84"/>
      <c r="X273" s="84"/>
    </row>
    <row r="274" ht="11.25" customHeight="1"/>
    <row r="275" spans="2:37" ht="63.75" customHeight="1">
      <c r="B275" s="17" t="s">
        <v>212</v>
      </c>
      <c r="C275" s="85" t="s">
        <v>240</v>
      </c>
      <c r="D275" s="85"/>
      <c r="E275" s="82" t="s">
        <v>267</v>
      </c>
      <c r="F275" s="82"/>
      <c r="G275" s="82" t="s">
        <v>244</v>
      </c>
      <c r="H275" s="82"/>
      <c r="I275" s="82"/>
      <c r="J275" s="82" t="s">
        <v>245</v>
      </c>
      <c r="K275" s="82"/>
      <c r="L275" s="82"/>
      <c r="M275" s="82"/>
      <c r="N275" s="82" t="s">
        <v>317</v>
      </c>
      <c r="O275" s="82"/>
      <c r="P275" s="82" t="s">
        <v>246</v>
      </c>
      <c r="Q275" s="82"/>
      <c r="R275" s="82"/>
      <c r="S275" s="82"/>
      <c r="T275" s="82"/>
      <c r="U275" s="82"/>
      <c r="V275" s="82" t="s">
        <v>318</v>
      </c>
      <c r="W275" s="82"/>
      <c r="X275" s="82"/>
      <c r="Y275" s="82" t="s">
        <v>325</v>
      </c>
      <c r="Z275" s="82"/>
      <c r="AA275" s="82" t="s">
        <v>326</v>
      </c>
      <c r="AB275" s="82"/>
      <c r="AC275" s="82"/>
      <c r="AD275" s="88" t="s">
        <v>274</v>
      </c>
      <c r="AE275" s="88"/>
      <c r="AF275" s="88"/>
      <c r="AG275" s="82" t="s">
        <v>224</v>
      </c>
      <c r="AH275" s="82"/>
      <c r="AI275" s="92" t="s">
        <v>213</v>
      </c>
      <c r="AJ275" s="92"/>
      <c r="AK275" s="92"/>
    </row>
    <row r="276" spans="2:37" ht="11.25" customHeight="1">
      <c r="B276" s="15"/>
      <c r="C276" s="78" t="s">
        <v>7</v>
      </c>
      <c r="D276" s="78"/>
      <c r="E276" s="55" t="s">
        <v>8</v>
      </c>
      <c r="F276" s="55"/>
      <c r="G276" s="55" t="s">
        <v>9</v>
      </c>
      <c r="H276" s="55"/>
      <c r="I276" s="55"/>
      <c r="J276" s="55" t="s">
        <v>10</v>
      </c>
      <c r="K276" s="55"/>
      <c r="L276" s="55"/>
      <c r="M276" s="55"/>
      <c r="N276" s="55" t="s">
        <v>11</v>
      </c>
      <c r="O276" s="55"/>
      <c r="P276" s="55" t="s">
        <v>225</v>
      </c>
      <c r="Q276" s="55"/>
      <c r="R276" s="55"/>
      <c r="S276" s="55"/>
      <c r="T276" s="55"/>
      <c r="U276" s="55"/>
      <c r="V276" s="55" t="s">
        <v>226</v>
      </c>
      <c r="W276" s="55"/>
      <c r="X276" s="55"/>
      <c r="Y276" s="55" t="s">
        <v>227</v>
      </c>
      <c r="Z276" s="55"/>
      <c r="AA276" s="76" t="s">
        <v>236</v>
      </c>
      <c r="AB276" s="76"/>
      <c r="AC276" s="76"/>
      <c r="AD276" s="86" t="s">
        <v>162</v>
      </c>
      <c r="AE276" s="86"/>
      <c r="AF276" s="86"/>
      <c r="AG276" s="55" t="s">
        <v>194</v>
      </c>
      <c r="AH276" s="55"/>
      <c r="AI276" s="76" t="s">
        <v>200</v>
      </c>
      <c r="AJ276" s="76"/>
      <c r="AK276" s="76"/>
    </row>
    <row r="277" spans="2:37" ht="11.25" customHeight="1">
      <c r="B277" s="15" t="s">
        <v>231</v>
      </c>
      <c r="C277" s="78" t="s">
        <v>232</v>
      </c>
      <c r="D277" s="78"/>
      <c r="E277" s="55" t="s">
        <v>232</v>
      </c>
      <c r="F277" s="55"/>
      <c r="G277" s="55" t="s">
        <v>232</v>
      </c>
      <c r="H277" s="55"/>
      <c r="I277" s="55"/>
      <c r="J277" s="55" t="s">
        <v>232</v>
      </c>
      <c r="K277" s="55"/>
      <c r="L277" s="55"/>
      <c r="M277" s="55"/>
      <c r="N277" s="76" t="s">
        <v>232</v>
      </c>
      <c r="O277" s="76"/>
      <c r="P277" s="76" t="s">
        <v>232</v>
      </c>
      <c r="Q277" s="76"/>
      <c r="R277" s="76"/>
      <c r="S277" s="76"/>
      <c r="T277" s="76"/>
      <c r="U277" s="76"/>
      <c r="V277" s="55" t="s">
        <v>232</v>
      </c>
      <c r="W277" s="55"/>
      <c r="X277" s="55"/>
      <c r="Y277" s="55" t="s">
        <v>232</v>
      </c>
      <c r="Z277" s="55"/>
      <c r="AA277" s="55" t="s">
        <v>237</v>
      </c>
      <c r="AB277" s="55"/>
      <c r="AC277" s="55"/>
      <c r="AD277" s="86" t="s">
        <v>232</v>
      </c>
      <c r="AE277" s="86"/>
      <c r="AF277" s="86"/>
      <c r="AG277" s="76" t="s">
        <v>232</v>
      </c>
      <c r="AH277" s="76"/>
      <c r="AI277" s="76" t="s">
        <v>232</v>
      </c>
      <c r="AJ277" s="76"/>
      <c r="AK277" s="76"/>
    </row>
    <row r="278" ht="12.75" customHeight="1"/>
    <row r="279" spans="2:24" ht="12.75" customHeight="1">
      <c r="B279" s="84" t="s">
        <v>327</v>
      </c>
      <c r="C279" s="84"/>
      <c r="D279" s="84"/>
      <c r="E279" s="84"/>
      <c r="F279" s="84"/>
      <c r="G279" s="84"/>
      <c r="H279" s="84"/>
      <c r="I279" s="84"/>
      <c r="J279" s="84"/>
      <c r="K279" s="84"/>
      <c r="L279" s="84"/>
      <c r="M279" s="84"/>
      <c r="N279" s="84"/>
      <c r="O279" s="84"/>
      <c r="P279" s="84"/>
      <c r="Q279" s="84"/>
      <c r="R279" s="84"/>
      <c r="S279" s="84"/>
      <c r="T279" s="84"/>
      <c r="U279" s="84"/>
      <c r="V279" s="84"/>
      <c r="W279" s="84"/>
      <c r="X279" s="84"/>
    </row>
    <row r="280" ht="11.25" customHeight="1"/>
    <row r="281" spans="2:54" ht="84.75" customHeight="1">
      <c r="B281" s="17" t="s">
        <v>212</v>
      </c>
      <c r="C281" s="85" t="s">
        <v>240</v>
      </c>
      <c r="D281" s="85"/>
      <c r="E281" s="82" t="s">
        <v>315</v>
      </c>
      <c r="F281" s="82"/>
      <c r="G281" s="82" t="s">
        <v>267</v>
      </c>
      <c r="H281" s="82"/>
      <c r="I281" s="82"/>
      <c r="J281" s="82" t="s">
        <v>318</v>
      </c>
      <c r="K281" s="82"/>
      <c r="L281" s="82"/>
      <c r="M281" s="82"/>
      <c r="N281" s="82" t="s">
        <v>244</v>
      </c>
      <c r="O281" s="82"/>
      <c r="P281" s="82" t="s">
        <v>245</v>
      </c>
      <c r="Q281" s="82"/>
      <c r="R281" s="82"/>
      <c r="S281" s="82"/>
      <c r="T281" s="82"/>
      <c r="U281" s="82"/>
      <c r="V281" s="82" t="s">
        <v>317</v>
      </c>
      <c r="W281" s="82"/>
      <c r="X281" s="82"/>
      <c r="Y281" s="82" t="s">
        <v>265</v>
      </c>
      <c r="Z281" s="82"/>
      <c r="AA281" s="82" t="s">
        <v>328</v>
      </c>
      <c r="AB281" s="82"/>
      <c r="AC281" s="82"/>
      <c r="AD281" s="83" t="s">
        <v>329</v>
      </c>
      <c r="AE281" s="83"/>
      <c r="AF281" s="83"/>
      <c r="AG281" s="92" t="s">
        <v>330</v>
      </c>
      <c r="AH281" s="92"/>
      <c r="AI281" s="92" t="s">
        <v>268</v>
      </c>
      <c r="AJ281" s="92"/>
      <c r="AK281" s="92"/>
      <c r="AL281" s="59" t="s">
        <v>270</v>
      </c>
      <c r="AM281" s="59"/>
      <c r="AN281" s="59"/>
      <c r="AO281" s="59" t="s">
        <v>331</v>
      </c>
      <c r="AP281" s="59"/>
      <c r="AQ281" s="59" t="s">
        <v>332</v>
      </c>
      <c r="AR281" s="59"/>
      <c r="AS281" s="82" t="s">
        <v>333</v>
      </c>
      <c r="AT281" s="82"/>
      <c r="AU281" s="82"/>
      <c r="AV281" s="61" t="s">
        <v>334</v>
      </c>
      <c r="AW281" s="61"/>
      <c r="AX281" s="59" t="s">
        <v>274</v>
      </c>
      <c r="AY281" s="59"/>
      <c r="AZ281" s="17" t="s">
        <v>224</v>
      </c>
      <c r="BA281" s="19" t="s">
        <v>213</v>
      </c>
      <c r="BB281" s="2"/>
    </row>
    <row r="282" spans="2:54" ht="11.25" customHeight="1">
      <c r="B282" s="15"/>
      <c r="C282" s="78" t="s">
        <v>7</v>
      </c>
      <c r="D282" s="78"/>
      <c r="E282" s="55" t="s">
        <v>8</v>
      </c>
      <c r="F282" s="55"/>
      <c r="G282" s="55" t="s">
        <v>9</v>
      </c>
      <c r="H282" s="55"/>
      <c r="I282" s="55"/>
      <c r="J282" s="55" t="s">
        <v>10</v>
      </c>
      <c r="K282" s="55"/>
      <c r="L282" s="55"/>
      <c r="M282" s="55"/>
      <c r="N282" s="55" t="s">
        <v>11</v>
      </c>
      <c r="O282" s="55"/>
      <c r="P282" s="55" t="s">
        <v>225</v>
      </c>
      <c r="Q282" s="55"/>
      <c r="R282" s="55"/>
      <c r="S282" s="55"/>
      <c r="T282" s="55"/>
      <c r="U282" s="55"/>
      <c r="V282" s="55" t="s">
        <v>226</v>
      </c>
      <c r="W282" s="55"/>
      <c r="X282" s="55"/>
      <c r="Y282" s="55" t="s">
        <v>227</v>
      </c>
      <c r="Z282" s="55"/>
      <c r="AA282" s="55" t="s">
        <v>236</v>
      </c>
      <c r="AB282" s="55"/>
      <c r="AC282" s="55"/>
      <c r="AD282" s="81" t="s">
        <v>162</v>
      </c>
      <c r="AE282" s="81"/>
      <c r="AF282" s="81"/>
      <c r="AG282" s="76" t="s">
        <v>194</v>
      </c>
      <c r="AH282" s="76"/>
      <c r="AI282" s="76" t="s">
        <v>200</v>
      </c>
      <c r="AJ282" s="76"/>
      <c r="AK282" s="76"/>
      <c r="AL282" s="76" t="s">
        <v>202</v>
      </c>
      <c r="AM282" s="76"/>
      <c r="AN282" s="76"/>
      <c r="AO282" s="76" t="s">
        <v>206</v>
      </c>
      <c r="AP282" s="76"/>
      <c r="AQ282" s="76" t="s">
        <v>208</v>
      </c>
      <c r="AR282" s="76"/>
      <c r="AS282" s="76" t="s">
        <v>210</v>
      </c>
      <c r="AT282" s="76"/>
      <c r="AU282" s="76"/>
      <c r="AV282" s="55" t="s">
        <v>275</v>
      </c>
      <c r="AW282" s="55"/>
      <c r="AX282" s="76" t="s">
        <v>276</v>
      </c>
      <c r="AY282" s="76"/>
      <c r="AZ282" s="15" t="s">
        <v>335</v>
      </c>
      <c r="BA282" s="14" t="s">
        <v>336</v>
      </c>
      <c r="BB282" s="2"/>
    </row>
    <row r="283" spans="2:54" ht="11.25" customHeight="1">
      <c r="B283" s="15" t="s">
        <v>231</v>
      </c>
      <c r="C283" s="78" t="s">
        <v>232</v>
      </c>
      <c r="D283" s="78"/>
      <c r="E283" s="55" t="s">
        <v>232</v>
      </c>
      <c r="F283" s="55"/>
      <c r="G283" s="55" t="s">
        <v>232</v>
      </c>
      <c r="H283" s="55"/>
      <c r="I283" s="55"/>
      <c r="J283" s="55" t="s">
        <v>232</v>
      </c>
      <c r="K283" s="55"/>
      <c r="L283" s="55"/>
      <c r="M283" s="55"/>
      <c r="N283" s="55" t="s">
        <v>232</v>
      </c>
      <c r="O283" s="55"/>
      <c r="P283" s="55" t="s">
        <v>232</v>
      </c>
      <c r="Q283" s="55"/>
      <c r="R283" s="55"/>
      <c r="S283" s="55"/>
      <c r="T283" s="55"/>
      <c r="U283" s="55"/>
      <c r="V283" s="76" t="s">
        <v>232</v>
      </c>
      <c r="W283" s="76"/>
      <c r="X283" s="76"/>
      <c r="Y283" s="55" t="s">
        <v>232</v>
      </c>
      <c r="Z283" s="55"/>
      <c r="AA283" s="55" t="s">
        <v>232</v>
      </c>
      <c r="AB283" s="55"/>
      <c r="AC283" s="55"/>
      <c r="AD283" s="81" t="s">
        <v>232</v>
      </c>
      <c r="AE283" s="81"/>
      <c r="AF283" s="81"/>
      <c r="AG283" s="76" t="s">
        <v>232</v>
      </c>
      <c r="AH283" s="76"/>
      <c r="AI283" s="76" t="s">
        <v>232</v>
      </c>
      <c r="AJ283" s="76"/>
      <c r="AK283" s="76"/>
      <c r="AL283" s="76" t="s">
        <v>232</v>
      </c>
      <c r="AM283" s="76"/>
      <c r="AN283" s="76"/>
      <c r="AO283" s="76" t="s">
        <v>232</v>
      </c>
      <c r="AP283" s="76"/>
      <c r="AQ283" s="76" t="s">
        <v>232</v>
      </c>
      <c r="AR283" s="76"/>
      <c r="AS283" s="76" t="s">
        <v>232</v>
      </c>
      <c r="AT283" s="76"/>
      <c r="AU283" s="76"/>
      <c r="AV283" s="55" t="s">
        <v>237</v>
      </c>
      <c r="AW283" s="55"/>
      <c r="AX283" s="76" t="s">
        <v>232</v>
      </c>
      <c r="AY283" s="76"/>
      <c r="AZ283" s="14" t="s">
        <v>232</v>
      </c>
      <c r="BA283" s="14" t="s">
        <v>232</v>
      </c>
      <c r="BB283" s="2"/>
    </row>
    <row r="284" ht="12.75" customHeight="1"/>
    <row r="285" spans="2:24" ht="12.75" customHeight="1">
      <c r="B285" s="84" t="s">
        <v>337</v>
      </c>
      <c r="C285" s="84"/>
      <c r="D285" s="84"/>
      <c r="E285" s="84"/>
      <c r="F285" s="84"/>
      <c r="G285" s="84"/>
      <c r="H285" s="84"/>
      <c r="I285" s="84"/>
      <c r="J285" s="84"/>
      <c r="K285" s="84"/>
      <c r="L285" s="84"/>
      <c r="M285" s="84"/>
      <c r="N285" s="84"/>
      <c r="O285" s="84"/>
      <c r="P285" s="84"/>
      <c r="Q285" s="84"/>
      <c r="R285" s="84"/>
      <c r="S285" s="84"/>
      <c r="T285" s="84"/>
      <c r="U285" s="84"/>
      <c r="V285" s="84"/>
      <c r="W285" s="84"/>
      <c r="X285" s="84"/>
    </row>
    <row r="286" ht="11.25" customHeight="1"/>
    <row r="287" spans="1:40" ht="111.75" customHeight="1">
      <c r="A287" s="5"/>
      <c r="B287" s="17" t="s">
        <v>212</v>
      </c>
      <c r="C287" s="85" t="s">
        <v>338</v>
      </c>
      <c r="D287" s="85"/>
      <c r="E287" s="82" t="s">
        <v>315</v>
      </c>
      <c r="F287" s="82"/>
      <c r="G287" s="82" t="s">
        <v>267</v>
      </c>
      <c r="H287" s="82"/>
      <c r="I287" s="82"/>
      <c r="J287" s="82" t="s">
        <v>339</v>
      </c>
      <c r="K287" s="82"/>
      <c r="L287" s="82"/>
      <c r="M287" s="82"/>
      <c r="N287" s="82" t="s">
        <v>340</v>
      </c>
      <c r="O287" s="82"/>
      <c r="P287" s="82" t="s">
        <v>260</v>
      </c>
      <c r="Q287" s="82"/>
      <c r="R287" s="82"/>
      <c r="S287" s="82"/>
      <c r="T287" s="82"/>
      <c r="U287" s="82"/>
      <c r="V287" s="82" t="s">
        <v>317</v>
      </c>
      <c r="W287" s="82"/>
      <c r="X287" s="82"/>
      <c r="Y287" s="82" t="s">
        <v>221</v>
      </c>
      <c r="Z287" s="82"/>
      <c r="AA287" s="82" t="s">
        <v>341</v>
      </c>
      <c r="AB287" s="82"/>
      <c r="AC287" s="82"/>
      <c r="AD287" s="93" t="s">
        <v>342</v>
      </c>
      <c r="AE287" s="93"/>
      <c r="AF287" s="93"/>
      <c r="AG287" s="59" t="s">
        <v>274</v>
      </c>
      <c r="AH287" s="59"/>
      <c r="AI287" s="82" t="s">
        <v>224</v>
      </c>
      <c r="AJ287" s="82"/>
      <c r="AK287" s="82"/>
      <c r="AL287" s="92" t="s">
        <v>213</v>
      </c>
      <c r="AM287" s="92"/>
      <c r="AN287" s="92"/>
    </row>
    <row r="288" spans="2:42" ht="11.25" customHeight="1">
      <c r="B288" s="15"/>
      <c r="C288" s="78" t="s">
        <v>7</v>
      </c>
      <c r="D288" s="78"/>
      <c r="E288" s="55" t="s">
        <v>8</v>
      </c>
      <c r="F288" s="55"/>
      <c r="G288" s="55" t="s">
        <v>9</v>
      </c>
      <c r="H288" s="55"/>
      <c r="I288" s="55"/>
      <c r="J288" s="55" t="s">
        <v>10</v>
      </c>
      <c r="K288" s="55"/>
      <c r="L288" s="55"/>
      <c r="M288" s="55"/>
      <c r="N288" s="55" t="s">
        <v>11</v>
      </c>
      <c r="O288" s="55"/>
      <c r="P288" s="55" t="s">
        <v>225</v>
      </c>
      <c r="Q288" s="55"/>
      <c r="R288" s="55"/>
      <c r="S288" s="55"/>
      <c r="T288" s="55"/>
      <c r="U288" s="55"/>
      <c r="V288" s="55" t="s">
        <v>226</v>
      </c>
      <c r="W288" s="55"/>
      <c r="X288" s="55"/>
      <c r="Y288" s="55" t="s">
        <v>227</v>
      </c>
      <c r="Z288" s="55"/>
      <c r="AA288" s="76" t="s">
        <v>236</v>
      </c>
      <c r="AB288" s="76"/>
      <c r="AC288" s="76"/>
      <c r="AD288" s="86" t="s">
        <v>162</v>
      </c>
      <c r="AE288" s="86"/>
      <c r="AF288" s="86"/>
      <c r="AG288" s="76" t="s">
        <v>194</v>
      </c>
      <c r="AH288" s="76"/>
      <c r="AI288" s="55" t="s">
        <v>200</v>
      </c>
      <c r="AJ288" s="55"/>
      <c r="AK288" s="55"/>
      <c r="AL288" s="76" t="s">
        <v>202</v>
      </c>
      <c r="AM288" s="76"/>
      <c r="AN288" s="76"/>
      <c r="AO288" s="2"/>
      <c r="AP288" s="2"/>
    </row>
    <row r="289" spans="2:42" ht="11.25" customHeight="1">
      <c r="B289" s="15" t="s">
        <v>231</v>
      </c>
      <c r="C289" s="78" t="s">
        <v>232</v>
      </c>
      <c r="D289" s="78"/>
      <c r="E289" s="55" t="s">
        <v>232</v>
      </c>
      <c r="F289" s="55"/>
      <c r="G289" s="55" t="s">
        <v>232</v>
      </c>
      <c r="H289" s="55"/>
      <c r="I289" s="55"/>
      <c r="J289" s="55" t="s">
        <v>232</v>
      </c>
      <c r="K289" s="55"/>
      <c r="L289" s="55"/>
      <c r="M289" s="55"/>
      <c r="N289" s="55" t="s">
        <v>232</v>
      </c>
      <c r="O289" s="55"/>
      <c r="P289" s="55" t="s">
        <v>232</v>
      </c>
      <c r="Q289" s="55"/>
      <c r="R289" s="55"/>
      <c r="S289" s="55"/>
      <c r="T289" s="55"/>
      <c r="U289" s="55"/>
      <c r="V289" s="76" t="s">
        <v>232</v>
      </c>
      <c r="W289" s="76"/>
      <c r="X289" s="76"/>
      <c r="Y289" s="76" t="s">
        <v>232</v>
      </c>
      <c r="Z289" s="76"/>
      <c r="AA289" s="55" t="s">
        <v>232</v>
      </c>
      <c r="AB289" s="55"/>
      <c r="AC289" s="55"/>
      <c r="AD289" s="86" t="s">
        <v>237</v>
      </c>
      <c r="AE289" s="86"/>
      <c r="AF289" s="86"/>
      <c r="AG289" s="76" t="s">
        <v>232</v>
      </c>
      <c r="AH289" s="76"/>
      <c r="AI289" s="76" t="s">
        <v>232</v>
      </c>
      <c r="AJ289" s="76"/>
      <c r="AK289" s="76"/>
      <c r="AL289" s="76" t="s">
        <v>232</v>
      </c>
      <c r="AM289" s="76"/>
      <c r="AN289" s="76"/>
      <c r="AO289" s="2"/>
      <c r="AP289" s="2"/>
    </row>
    <row r="290" ht="12.75" customHeight="1"/>
    <row r="291" spans="2:24" ht="12.75" customHeight="1">
      <c r="B291" s="84" t="s">
        <v>343</v>
      </c>
      <c r="C291" s="84"/>
      <c r="D291" s="84"/>
      <c r="E291" s="84"/>
      <c r="F291" s="84"/>
      <c r="G291" s="84"/>
      <c r="H291" s="84"/>
      <c r="I291" s="84"/>
      <c r="J291" s="84"/>
      <c r="K291" s="84"/>
      <c r="L291" s="84"/>
      <c r="M291" s="84"/>
      <c r="N291" s="84"/>
      <c r="O291" s="84"/>
      <c r="P291" s="84"/>
      <c r="Q291" s="84"/>
      <c r="R291" s="84"/>
      <c r="S291" s="84"/>
      <c r="T291" s="84"/>
      <c r="U291" s="84"/>
      <c r="V291" s="84"/>
      <c r="W291" s="84"/>
      <c r="X291" s="84"/>
    </row>
    <row r="292" ht="11.25" customHeight="1"/>
    <row r="293" spans="2:40" ht="63.75" customHeight="1">
      <c r="B293" s="17" t="s">
        <v>212</v>
      </c>
      <c r="C293" s="85" t="s">
        <v>240</v>
      </c>
      <c r="D293" s="85"/>
      <c r="E293" s="82" t="s">
        <v>315</v>
      </c>
      <c r="F293" s="82"/>
      <c r="G293" s="82" t="s">
        <v>267</v>
      </c>
      <c r="H293" s="82"/>
      <c r="I293" s="82"/>
      <c r="J293" s="82" t="s">
        <v>244</v>
      </c>
      <c r="K293" s="82"/>
      <c r="L293" s="82"/>
      <c r="M293" s="82"/>
      <c r="N293" s="82" t="s">
        <v>260</v>
      </c>
      <c r="O293" s="82"/>
      <c r="P293" s="82" t="s">
        <v>317</v>
      </c>
      <c r="Q293" s="82"/>
      <c r="R293" s="82"/>
      <c r="S293" s="82"/>
      <c r="T293" s="82"/>
      <c r="U293" s="82"/>
      <c r="V293" s="82" t="s">
        <v>344</v>
      </c>
      <c r="W293" s="82"/>
      <c r="X293" s="82"/>
      <c r="Y293" s="82" t="s">
        <v>345</v>
      </c>
      <c r="Z293" s="82"/>
      <c r="AA293" s="82" t="s">
        <v>346</v>
      </c>
      <c r="AB293" s="82"/>
      <c r="AC293" s="82"/>
      <c r="AD293" s="88" t="s">
        <v>274</v>
      </c>
      <c r="AE293" s="88"/>
      <c r="AF293" s="88"/>
      <c r="AG293" s="82" t="s">
        <v>224</v>
      </c>
      <c r="AH293" s="82"/>
      <c r="AI293" s="92" t="s">
        <v>213</v>
      </c>
      <c r="AJ293" s="92"/>
      <c r="AK293" s="92"/>
      <c r="AL293" s="2"/>
      <c r="AM293" s="2"/>
      <c r="AN293" s="2"/>
    </row>
    <row r="294" spans="2:40" ht="11.25" customHeight="1">
      <c r="B294" s="15"/>
      <c r="C294" s="78" t="s">
        <v>7</v>
      </c>
      <c r="D294" s="78"/>
      <c r="E294" s="55" t="s">
        <v>8</v>
      </c>
      <c r="F294" s="55"/>
      <c r="G294" s="55" t="s">
        <v>9</v>
      </c>
      <c r="H294" s="55"/>
      <c r="I294" s="55"/>
      <c r="J294" s="55" t="s">
        <v>10</v>
      </c>
      <c r="K294" s="55"/>
      <c r="L294" s="55"/>
      <c r="M294" s="55"/>
      <c r="N294" s="55" t="s">
        <v>11</v>
      </c>
      <c r="O294" s="55"/>
      <c r="P294" s="55" t="s">
        <v>225</v>
      </c>
      <c r="Q294" s="55"/>
      <c r="R294" s="55"/>
      <c r="S294" s="55"/>
      <c r="T294" s="55"/>
      <c r="U294" s="55"/>
      <c r="V294" s="55" t="s">
        <v>226</v>
      </c>
      <c r="W294" s="55"/>
      <c r="X294" s="55"/>
      <c r="Y294" s="55" t="s">
        <v>227</v>
      </c>
      <c r="Z294" s="55"/>
      <c r="AA294" s="76" t="s">
        <v>236</v>
      </c>
      <c r="AB294" s="76"/>
      <c r="AC294" s="76"/>
      <c r="AD294" s="86" t="s">
        <v>162</v>
      </c>
      <c r="AE294" s="86"/>
      <c r="AF294" s="86"/>
      <c r="AG294" s="55" t="s">
        <v>194</v>
      </c>
      <c r="AH294" s="55"/>
      <c r="AI294" s="76" t="s">
        <v>200</v>
      </c>
      <c r="AJ294" s="76"/>
      <c r="AK294" s="76"/>
      <c r="AL294" s="2"/>
      <c r="AM294" s="2"/>
      <c r="AN294" s="2"/>
    </row>
    <row r="295" spans="2:40" ht="11.25" customHeight="1">
      <c r="B295" s="15" t="s">
        <v>231</v>
      </c>
      <c r="C295" s="78" t="s">
        <v>232</v>
      </c>
      <c r="D295" s="78"/>
      <c r="E295" s="55" t="s">
        <v>232</v>
      </c>
      <c r="F295" s="55"/>
      <c r="G295" s="55" t="s">
        <v>232</v>
      </c>
      <c r="H295" s="55"/>
      <c r="I295" s="55"/>
      <c r="J295" s="55" t="s">
        <v>232</v>
      </c>
      <c r="K295" s="55"/>
      <c r="L295" s="55"/>
      <c r="M295" s="55"/>
      <c r="N295" s="55" t="s">
        <v>232</v>
      </c>
      <c r="O295" s="55"/>
      <c r="P295" s="55" t="s">
        <v>232</v>
      </c>
      <c r="Q295" s="55"/>
      <c r="R295" s="55"/>
      <c r="S295" s="55"/>
      <c r="T295" s="55"/>
      <c r="U295" s="55"/>
      <c r="V295" s="76" t="s">
        <v>232</v>
      </c>
      <c r="W295" s="76"/>
      <c r="X295" s="76"/>
      <c r="Y295" s="55" t="s">
        <v>232</v>
      </c>
      <c r="Z295" s="55"/>
      <c r="AA295" s="55" t="s">
        <v>237</v>
      </c>
      <c r="AB295" s="55"/>
      <c r="AC295" s="55"/>
      <c r="AD295" s="86" t="s">
        <v>232</v>
      </c>
      <c r="AE295" s="86"/>
      <c r="AF295" s="86"/>
      <c r="AG295" s="76" t="s">
        <v>232</v>
      </c>
      <c r="AH295" s="76"/>
      <c r="AI295" s="76" t="s">
        <v>232</v>
      </c>
      <c r="AJ295" s="76"/>
      <c r="AK295" s="76"/>
      <c r="AL295" s="2"/>
      <c r="AM295" s="2"/>
      <c r="AN295" s="2"/>
    </row>
    <row r="296" ht="12.75" customHeight="1"/>
    <row r="297" spans="2:24" ht="12.75" customHeight="1">
      <c r="B297" s="84" t="s">
        <v>347</v>
      </c>
      <c r="C297" s="84"/>
      <c r="D297" s="84"/>
      <c r="E297" s="84"/>
      <c r="F297" s="84"/>
      <c r="G297" s="84"/>
      <c r="H297" s="84"/>
      <c r="I297" s="84"/>
      <c r="J297" s="84"/>
      <c r="K297" s="84"/>
      <c r="L297" s="84"/>
      <c r="M297" s="84"/>
      <c r="N297" s="84"/>
      <c r="O297" s="84"/>
      <c r="P297" s="84"/>
      <c r="Q297" s="84"/>
      <c r="R297" s="84"/>
      <c r="S297" s="84"/>
      <c r="T297" s="84"/>
      <c r="U297" s="84"/>
      <c r="V297" s="84"/>
      <c r="W297" s="84"/>
      <c r="X297" s="84"/>
    </row>
    <row r="298" ht="11.25" customHeight="1"/>
    <row r="299" spans="2:32" ht="53.25" customHeight="1">
      <c r="B299" s="17" t="s">
        <v>212</v>
      </c>
      <c r="C299" s="85" t="s">
        <v>348</v>
      </c>
      <c r="D299" s="85"/>
      <c r="E299" s="82" t="s">
        <v>317</v>
      </c>
      <c r="F299" s="82"/>
      <c r="G299" s="82" t="s">
        <v>349</v>
      </c>
      <c r="H299" s="82"/>
      <c r="I299" s="82"/>
      <c r="J299" s="82" t="s">
        <v>350</v>
      </c>
      <c r="K299" s="82"/>
      <c r="L299" s="82"/>
      <c r="M299" s="82"/>
      <c r="N299" s="82" t="s">
        <v>272</v>
      </c>
      <c r="O299" s="82"/>
      <c r="P299" s="82" t="s">
        <v>351</v>
      </c>
      <c r="Q299" s="82"/>
      <c r="R299" s="82"/>
      <c r="S299" s="82"/>
      <c r="T299" s="82"/>
      <c r="U299" s="82"/>
      <c r="V299" s="82" t="s">
        <v>312</v>
      </c>
      <c r="W299" s="82"/>
      <c r="X299" s="82"/>
      <c r="Y299" s="92" t="s">
        <v>313</v>
      </c>
      <c r="Z299" s="92"/>
      <c r="AA299" s="82" t="s">
        <v>224</v>
      </c>
      <c r="AB299" s="82"/>
      <c r="AC299" s="82"/>
      <c r="AD299" s="93" t="s">
        <v>213</v>
      </c>
      <c r="AE299" s="93"/>
      <c r="AF299" s="93"/>
    </row>
    <row r="300" spans="2:34" ht="11.25" customHeight="1">
      <c r="B300" s="15"/>
      <c r="C300" s="78" t="s">
        <v>7</v>
      </c>
      <c r="D300" s="78"/>
      <c r="E300" s="55" t="s">
        <v>8</v>
      </c>
      <c r="F300" s="55"/>
      <c r="G300" s="55" t="s">
        <v>9</v>
      </c>
      <c r="H300" s="55"/>
      <c r="I300" s="55"/>
      <c r="J300" s="55" t="s">
        <v>10</v>
      </c>
      <c r="K300" s="55"/>
      <c r="L300" s="55"/>
      <c r="M300" s="55"/>
      <c r="N300" s="55" t="s">
        <v>11</v>
      </c>
      <c r="O300" s="55"/>
      <c r="P300" s="55" t="s">
        <v>225</v>
      </c>
      <c r="Q300" s="55"/>
      <c r="R300" s="55"/>
      <c r="S300" s="55"/>
      <c r="T300" s="55"/>
      <c r="U300" s="55"/>
      <c r="V300" s="55" t="s">
        <v>226</v>
      </c>
      <c r="W300" s="55"/>
      <c r="X300" s="55"/>
      <c r="Y300" s="76" t="s">
        <v>227</v>
      </c>
      <c r="Z300" s="76"/>
      <c r="AA300" s="55" t="s">
        <v>236</v>
      </c>
      <c r="AB300" s="55"/>
      <c r="AC300" s="55"/>
      <c r="AD300" s="86" t="s">
        <v>162</v>
      </c>
      <c r="AE300" s="86"/>
      <c r="AF300" s="86"/>
      <c r="AG300" s="2"/>
      <c r="AH300" s="2"/>
    </row>
    <row r="301" spans="2:34" ht="11.25" customHeight="1">
      <c r="B301" s="15" t="s">
        <v>231</v>
      </c>
      <c r="C301" s="78" t="s">
        <v>232</v>
      </c>
      <c r="D301" s="78"/>
      <c r="E301" s="55" t="s">
        <v>232</v>
      </c>
      <c r="F301" s="55"/>
      <c r="G301" s="55" t="s">
        <v>232</v>
      </c>
      <c r="H301" s="55"/>
      <c r="I301" s="55"/>
      <c r="J301" s="55" t="s">
        <v>232</v>
      </c>
      <c r="K301" s="55"/>
      <c r="L301" s="55"/>
      <c r="M301" s="55"/>
      <c r="N301" s="55" t="s">
        <v>232</v>
      </c>
      <c r="O301" s="55"/>
      <c r="P301" s="76" t="s">
        <v>232</v>
      </c>
      <c r="Q301" s="76"/>
      <c r="R301" s="76"/>
      <c r="S301" s="76"/>
      <c r="T301" s="76"/>
      <c r="U301" s="76"/>
      <c r="V301" s="55" t="s">
        <v>232</v>
      </c>
      <c r="W301" s="55"/>
      <c r="X301" s="55"/>
      <c r="Y301" s="15"/>
      <c r="Z301" s="26"/>
      <c r="AA301" s="76" t="s">
        <v>232</v>
      </c>
      <c r="AB301" s="76"/>
      <c r="AC301" s="76"/>
      <c r="AD301" s="86" t="s">
        <v>232</v>
      </c>
      <c r="AE301" s="86"/>
      <c r="AF301" s="86"/>
      <c r="AG301" s="2"/>
      <c r="AH301" s="2"/>
    </row>
    <row r="302" ht="12.75" customHeight="1"/>
    <row r="303" spans="2:29" ht="12.75" customHeight="1">
      <c r="B303" s="84" t="s">
        <v>352</v>
      </c>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row>
    <row r="304" ht="11.25" customHeight="1"/>
    <row r="305" ht="11.25" customHeight="1">
      <c r="B305" s="27" t="s">
        <v>353</v>
      </c>
    </row>
    <row r="306" spans="2:13" ht="42.75" customHeight="1">
      <c r="B306" s="17" t="s">
        <v>212</v>
      </c>
      <c r="C306" s="85" t="s">
        <v>354</v>
      </c>
      <c r="D306" s="85"/>
      <c r="E306" s="82" t="s">
        <v>241</v>
      </c>
      <c r="F306" s="82"/>
      <c r="G306" s="82" t="s">
        <v>267</v>
      </c>
      <c r="H306" s="82"/>
      <c r="I306" s="82"/>
      <c r="J306" s="92" t="s">
        <v>355</v>
      </c>
      <c r="K306" s="92"/>
      <c r="L306" s="92"/>
      <c r="M306" s="92"/>
    </row>
    <row r="307" spans="2:15" ht="11.25" customHeight="1">
      <c r="B307" s="15"/>
      <c r="C307" s="78" t="s">
        <v>7</v>
      </c>
      <c r="D307" s="78"/>
      <c r="E307" s="55" t="s">
        <v>8</v>
      </c>
      <c r="F307" s="55"/>
      <c r="G307" s="55" t="s">
        <v>9</v>
      </c>
      <c r="H307" s="55"/>
      <c r="I307" s="55"/>
      <c r="J307" s="76" t="s">
        <v>10</v>
      </c>
      <c r="K307" s="76"/>
      <c r="L307" s="76"/>
      <c r="M307" s="76"/>
      <c r="O307" s="2"/>
    </row>
    <row r="308" ht="11.25" customHeight="1"/>
    <row r="309" ht="11.25" customHeight="1">
      <c r="B309" s="27" t="s">
        <v>356</v>
      </c>
    </row>
    <row r="310" spans="2:13" ht="42.75" customHeight="1">
      <c r="B310" s="17" t="s">
        <v>212</v>
      </c>
      <c r="C310" s="85" t="s">
        <v>354</v>
      </c>
      <c r="D310" s="85"/>
      <c r="E310" s="82" t="s">
        <v>241</v>
      </c>
      <c r="F310" s="82"/>
      <c r="G310" s="82" t="s">
        <v>267</v>
      </c>
      <c r="H310" s="82"/>
      <c r="I310" s="82"/>
      <c r="J310" s="92" t="s">
        <v>355</v>
      </c>
      <c r="K310" s="92"/>
      <c r="L310" s="92"/>
      <c r="M310" s="92"/>
    </row>
    <row r="311" spans="2:15" ht="11.25" customHeight="1">
      <c r="B311" s="15"/>
      <c r="C311" s="78" t="s">
        <v>7</v>
      </c>
      <c r="D311" s="78"/>
      <c r="E311" s="55" t="s">
        <v>8</v>
      </c>
      <c r="F311" s="55"/>
      <c r="G311" s="55" t="s">
        <v>9</v>
      </c>
      <c r="H311" s="55"/>
      <c r="I311" s="55"/>
      <c r="J311" s="76" t="s">
        <v>10</v>
      </c>
      <c r="K311" s="76"/>
      <c r="L311" s="76"/>
      <c r="M311" s="76"/>
      <c r="O311" s="2"/>
    </row>
    <row r="312" ht="11.25" customHeight="1"/>
    <row r="313" ht="11.25" customHeight="1">
      <c r="B313" s="27" t="s">
        <v>357</v>
      </c>
    </row>
    <row r="314" spans="2:13" ht="42.75" customHeight="1">
      <c r="B314" s="17" t="s">
        <v>212</v>
      </c>
      <c r="C314" s="85" t="s">
        <v>354</v>
      </c>
      <c r="D314" s="85"/>
      <c r="E314" s="82" t="s">
        <v>241</v>
      </c>
      <c r="F314" s="82"/>
      <c r="G314" s="82" t="s">
        <v>267</v>
      </c>
      <c r="H314" s="82"/>
      <c r="I314" s="82"/>
      <c r="J314" s="92" t="s">
        <v>355</v>
      </c>
      <c r="K314" s="92"/>
      <c r="L314" s="92"/>
      <c r="M314" s="92"/>
    </row>
    <row r="315" spans="2:15" ht="11.25" customHeight="1">
      <c r="B315" s="15"/>
      <c r="C315" s="78" t="s">
        <v>7</v>
      </c>
      <c r="D315" s="78"/>
      <c r="E315" s="55" t="s">
        <v>8</v>
      </c>
      <c r="F315" s="55"/>
      <c r="G315" s="55" t="s">
        <v>9</v>
      </c>
      <c r="H315" s="55"/>
      <c r="I315" s="55"/>
      <c r="J315" s="76" t="s">
        <v>10</v>
      </c>
      <c r="K315" s="76"/>
      <c r="L315" s="76"/>
      <c r="M315" s="76"/>
      <c r="O315" s="2"/>
    </row>
    <row r="316" ht="12.75" customHeight="1"/>
    <row r="317" spans="2:24" ht="12.75" customHeight="1">
      <c r="B317" s="75" t="s">
        <v>84</v>
      </c>
      <c r="C317" s="75"/>
      <c r="D317" s="75"/>
      <c r="E317" s="75"/>
      <c r="F317" s="75"/>
      <c r="G317" s="75"/>
      <c r="H317" s="75"/>
      <c r="I317" s="75"/>
      <c r="J317" s="75"/>
      <c r="K317" s="75"/>
      <c r="L317" s="75"/>
      <c r="M317" s="75"/>
      <c r="N317" s="75"/>
      <c r="O317" s="75"/>
      <c r="P317" s="75"/>
      <c r="Q317" s="75"/>
      <c r="R317" s="75"/>
      <c r="S317" s="75"/>
      <c r="T317" s="75"/>
      <c r="U317" s="75"/>
      <c r="V317" s="75"/>
      <c r="W317" s="75"/>
      <c r="X317" s="75"/>
    </row>
    <row r="318" ht="12.75" customHeight="1"/>
    <row r="319" spans="2:24" ht="12.75" customHeight="1">
      <c r="B319" s="84" t="s">
        <v>358</v>
      </c>
      <c r="C319" s="84"/>
      <c r="D319" s="84"/>
      <c r="E319" s="84"/>
      <c r="F319" s="84"/>
      <c r="G319" s="84"/>
      <c r="H319" s="84"/>
      <c r="I319" s="84"/>
      <c r="J319" s="84"/>
      <c r="K319" s="84"/>
      <c r="L319" s="84"/>
      <c r="M319" s="84"/>
      <c r="N319" s="84"/>
      <c r="O319" s="84"/>
      <c r="P319" s="84"/>
      <c r="Q319" s="84"/>
      <c r="R319" s="84"/>
      <c r="S319" s="84"/>
      <c r="T319" s="84"/>
      <c r="U319" s="84"/>
      <c r="V319" s="84"/>
      <c r="W319" s="84"/>
      <c r="X319" s="84"/>
    </row>
    <row r="320" ht="11.25" customHeight="1"/>
    <row r="321" spans="2:29" ht="32.25" customHeight="1">
      <c r="B321" s="17" t="s">
        <v>212</v>
      </c>
      <c r="C321" s="85" t="s">
        <v>359</v>
      </c>
      <c r="D321" s="85"/>
      <c r="E321" s="82" t="s">
        <v>360</v>
      </c>
      <c r="F321" s="82"/>
      <c r="G321" s="82" t="s">
        <v>361</v>
      </c>
      <c r="H321" s="82"/>
      <c r="I321" s="82"/>
      <c r="J321" s="82" t="s">
        <v>272</v>
      </c>
      <c r="K321" s="82"/>
      <c r="L321" s="82"/>
      <c r="M321" s="82"/>
      <c r="N321" s="82" t="s">
        <v>362</v>
      </c>
      <c r="O321" s="82"/>
      <c r="P321" s="82" t="s">
        <v>363</v>
      </c>
      <c r="Q321" s="82"/>
      <c r="R321" s="82"/>
      <c r="S321" s="82"/>
      <c r="T321" s="82"/>
      <c r="U321" s="82"/>
      <c r="V321" s="82" t="s">
        <v>224</v>
      </c>
      <c r="W321" s="82"/>
      <c r="X321" s="82"/>
      <c r="Y321" s="92" t="s">
        <v>213</v>
      </c>
      <c r="Z321" s="92"/>
      <c r="AA321" s="2"/>
      <c r="AB321" s="2"/>
      <c r="AC321" s="2"/>
    </row>
    <row r="322" spans="2:29" ht="11.25" customHeight="1">
      <c r="B322" s="15"/>
      <c r="C322" s="78" t="s">
        <v>7</v>
      </c>
      <c r="D322" s="78"/>
      <c r="E322" s="55" t="s">
        <v>8</v>
      </c>
      <c r="F322" s="55"/>
      <c r="G322" s="55" t="s">
        <v>9</v>
      </c>
      <c r="H322" s="55"/>
      <c r="I322" s="55"/>
      <c r="J322" s="55" t="s">
        <v>10</v>
      </c>
      <c r="K322" s="55"/>
      <c r="L322" s="55"/>
      <c r="M322" s="55"/>
      <c r="N322" s="55" t="s">
        <v>11</v>
      </c>
      <c r="O322" s="55"/>
      <c r="P322" s="55" t="s">
        <v>225</v>
      </c>
      <c r="Q322" s="55"/>
      <c r="R322" s="55"/>
      <c r="S322" s="55"/>
      <c r="T322" s="55"/>
      <c r="U322" s="55"/>
      <c r="V322" s="55" t="s">
        <v>226</v>
      </c>
      <c r="W322" s="55"/>
      <c r="X322" s="55"/>
      <c r="Y322" s="76" t="s">
        <v>227</v>
      </c>
      <c r="Z322" s="76"/>
      <c r="AA322" s="2"/>
      <c r="AB322" s="2"/>
      <c r="AC322" s="2"/>
    </row>
    <row r="323" spans="2:32" s="7" customFormat="1" ht="82.5" customHeight="1">
      <c r="B323" s="12">
        <v>1</v>
      </c>
      <c r="C323" s="60" t="s">
        <v>930</v>
      </c>
      <c r="D323" s="60"/>
      <c r="E323" s="45" t="s">
        <v>927</v>
      </c>
      <c r="F323" s="61"/>
      <c r="G323" s="45" t="s">
        <v>928</v>
      </c>
      <c r="H323" s="61"/>
      <c r="I323" s="61"/>
      <c r="J323" s="45" t="s">
        <v>364</v>
      </c>
      <c r="K323" s="61"/>
      <c r="L323" s="61"/>
      <c r="M323" s="61"/>
      <c r="N323" s="45" t="s">
        <v>929</v>
      </c>
      <c r="O323" s="61"/>
      <c r="P323" s="48">
        <v>659378</v>
      </c>
      <c r="Q323" s="49"/>
      <c r="R323" s="49"/>
      <c r="S323" s="49"/>
      <c r="T323" s="49"/>
      <c r="U323" s="50"/>
      <c r="V323" s="58" t="s">
        <v>735</v>
      </c>
      <c r="W323" s="59"/>
      <c r="X323" s="59"/>
      <c r="Y323" s="59" t="s">
        <v>230</v>
      </c>
      <c r="Z323" s="59"/>
      <c r="AA323" s="6"/>
      <c r="AB323" s="6"/>
      <c r="AC323" s="6"/>
      <c r="AD323" s="21"/>
      <c r="AE323" s="21"/>
      <c r="AF323" s="21"/>
    </row>
    <row r="324" spans="2:32" s="7" customFormat="1" ht="82.5" customHeight="1">
      <c r="B324" s="12">
        <v>2</v>
      </c>
      <c r="C324" s="60" t="s">
        <v>926</v>
      </c>
      <c r="D324" s="60"/>
      <c r="E324" s="45" t="s">
        <v>927</v>
      </c>
      <c r="F324" s="61"/>
      <c r="G324" s="45" t="s">
        <v>928</v>
      </c>
      <c r="H324" s="61"/>
      <c r="I324" s="61"/>
      <c r="J324" s="45" t="s">
        <v>364</v>
      </c>
      <c r="K324" s="61"/>
      <c r="L324" s="61"/>
      <c r="M324" s="61"/>
      <c r="N324" s="45" t="s">
        <v>929</v>
      </c>
      <c r="O324" s="61"/>
      <c r="P324" s="48">
        <v>658500</v>
      </c>
      <c r="Q324" s="49"/>
      <c r="R324" s="49"/>
      <c r="S324" s="49"/>
      <c r="T324" s="49"/>
      <c r="U324" s="50"/>
      <c r="V324" s="58" t="s">
        <v>735</v>
      </c>
      <c r="W324" s="59"/>
      <c r="X324" s="59"/>
      <c r="Y324" s="59" t="s">
        <v>230</v>
      </c>
      <c r="Z324" s="59"/>
      <c r="AA324" s="6"/>
      <c r="AB324" s="6"/>
      <c r="AC324" s="6"/>
      <c r="AD324" s="21"/>
      <c r="AE324" s="21"/>
      <c r="AF324" s="21"/>
    </row>
    <row r="325" spans="2:32" s="7" customFormat="1" ht="82.5" customHeight="1">
      <c r="B325" s="12">
        <v>3</v>
      </c>
      <c r="C325" s="60" t="s">
        <v>931</v>
      </c>
      <c r="D325" s="60"/>
      <c r="E325" s="45" t="s">
        <v>927</v>
      </c>
      <c r="F325" s="61"/>
      <c r="G325" s="45" t="s">
        <v>928</v>
      </c>
      <c r="H325" s="61"/>
      <c r="I325" s="61"/>
      <c r="J325" s="45" t="s">
        <v>364</v>
      </c>
      <c r="K325" s="61"/>
      <c r="L325" s="61"/>
      <c r="M325" s="61"/>
      <c r="N325" s="45" t="s">
        <v>929</v>
      </c>
      <c r="O325" s="61"/>
      <c r="P325" s="48">
        <v>659378</v>
      </c>
      <c r="Q325" s="48"/>
      <c r="R325" s="48"/>
      <c r="S325" s="48"/>
      <c r="T325" s="48"/>
      <c r="U325" s="48"/>
      <c r="V325" s="58" t="s">
        <v>735</v>
      </c>
      <c r="W325" s="59"/>
      <c r="X325" s="59"/>
      <c r="Y325" s="59" t="s">
        <v>230</v>
      </c>
      <c r="Z325" s="59"/>
      <c r="AA325" s="6"/>
      <c r="AB325" s="6"/>
      <c r="AC325" s="6"/>
      <c r="AD325" s="21"/>
      <c r="AE325" s="21"/>
      <c r="AF325" s="21"/>
    </row>
    <row r="326" spans="2:32" s="7" customFormat="1" ht="82.5" customHeight="1">
      <c r="B326" s="12">
        <v>4</v>
      </c>
      <c r="C326" s="60" t="s">
        <v>932</v>
      </c>
      <c r="D326" s="60"/>
      <c r="E326" s="45" t="s">
        <v>927</v>
      </c>
      <c r="F326" s="61"/>
      <c r="G326" s="45" t="s">
        <v>928</v>
      </c>
      <c r="H326" s="61"/>
      <c r="I326" s="61"/>
      <c r="J326" s="45" t="s">
        <v>364</v>
      </c>
      <c r="K326" s="61"/>
      <c r="L326" s="61"/>
      <c r="M326" s="61"/>
      <c r="N326" s="45" t="s">
        <v>929</v>
      </c>
      <c r="O326" s="61"/>
      <c r="P326" s="48">
        <v>658500</v>
      </c>
      <c r="Q326" s="48"/>
      <c r="R326" s="48"/>
      <c r="S326" s="48"/>
      <c r="T326" s="48"/>
      <c r="U326" s="48"/>
      <c r="V326" s="58" t="s">
        <v>735</v>
      </c>
      <c r="W326" s="59"/>
      <c r="X326" s="59"/>
      <c r="Y326" s="59" t="s">
        <v>230</v>
      </c>
      <c r="Z326" s="59"/>
      <c r="AA326" s="6"/>
      <c r="AB326" s="6"/>
      <c r="AC326" s="6"/>
      <c r="AD326" s="21"/>
      <c r="AE326" s="21"/>
      <c r="AF326" s="21"/>
    </row>
    <row r="327" spans="2:29" ht="11.25" customHeight="1">
      <c r="B327" s="15"/>
      <c r="C327" s="78" t="s">
        <v>232</v>
      </c>
      <c r="D327" s="78"/>
      <c r="E327" s="55" t="s">
        <v>232</v>
      </c>
      <c r="F327" s="55"/>
      <c r="G327" s="55" t="s">
        <v>232</v>
      </c>
      <c r="H327" s="55"/>
      <c r="I327" s="55"/>
      <c r="J327" s="55" t="s">
        <v>232</v>
      </c>
      <c r="K327" s="55"/>
      <c r="L327" s="55"/>
      <c r="M327" s="55"/>
      <c r="N327" s="55" t="s">
        <v>232</v>
      </c>
      <c r="O327" s="55"/>
      <c r="P327" s="95">
        <f>P323+P326+P324+P325</f>
        <v>2635756</v>
      </c>
      <c r="Q327" s="55"/>
      <c r="R327" s="55"/>
      <c r="S327" s="55"/>
      <c r="T327" s="55"/>
      <c r="U327" s="55"/>
      <c r="V327" s="76" t="s">
        <v>232</v>
      </c>
      <c r="W327" s="76"/>
      <c r="X327" s="76"/>
      <c r="Y327" s="76" t="s">
        <v>232</v>
      </c>
      <c r="Z327" s="76"/>
      <c r="AA327" s="2"/>
      <c r="AB327" s="2"/>
      <c r="AC327" s="2"/>
    </row>
    <row r="328" ht="12.75" customHeight="1"/>
    <row r="329" spans="2:24" ht="12.75" customHeight="1">
      <c r="B329" s="84" t="s">
        <v>365</v>
      </c>
      <c r="C329" s="84"/>
      <c r="D329" s="84"/>
      <c r="E329" s="84"/>
      <c r="F329" s="84"/>
      <c r="G329" s="84"/>
      <c r="H329" s="84"/>
      <c r="I329" s="84"/>
      <c r="J329" s="84"/>
      <c r="K329" s="84"/>
      <c r="L329" s="84"/>
      <c r="M329" s="84"/>
      <c r="N329" s="84"/>
      <c r="O329" s="84"/>
      <c r="P329" s="84"/>
      <c r="Q329" s="84"/>
      <c r="R329" s="84"/>
      <c r="S329" s="84"/>
      <c r="T329" s="84"/>
      <c r="U329" s="84"/>
      <c r="V329" s="84"/>
      <c r="W329" s="84"/>
      <c r="X329" s="84"/>
    </row>
    <row r="330" ht="12.75" customHeight="1"/>
    <row r="331" spans="2:24" ht="12.75" customHeight="1">
      <c r="B331" s="84" t="s">
        <v>366</v>
      </c>
      <c r="C331" s="84"/>
      <c r="D331" s="84"/>
      <c r="E331" s="84"/>
      <c r="F331" s="84"/>
      <c r="G331" s="84"/>
      <c r="H331" s="84"/>
      <c r="I331" s="84"/>
      <c r="J331" s="84"/>
      <c r="K331" s="84"/>
      <c r="L331" s="84"/>
      <c r="M331" s="84"/>
      <c r="N331" s="84"/>
      <c r="O331" s="84"/>
      <c r="P331" s="84"/>
      <c r="Q331" s="84"/>
      <c r="R331" s="84"/>
      <c r="S331" s="84"/>
      <c r="T331" s="84"/>
      <c r="U331" s="84"/>
      <c r="V331" s="84"/>
      <c r="W331" s="84"/>
      <c r="X331" s="84"/>
    </row>
    <row r="332" ht="11.25" customHeight="1"/>
    <row r="333" spans="2:37" ht="63.75" customHeight="1">
      <c r="B333" s="17" t="s">
        <v>212</v>
      </c>
      <c r="C333" s="85" t="s">
        <v>367</v>
      </c>
      <c r="D333" s="85"/>
      <c r="E333" s="82" t="s">
        <v>368</v>
      </c>
      <c r="F333" s="82"/>
      <c r="G333" s="82" t="s">
        <v>359</v>
      </c>
      <c r="H333" s="82"/>
      <c r="I333" s="82"/>
      <c r="J333" s="82" t="s">
        <v>360</v>
      </c>
      <c r="K333" s="82"/>
      <c r="L333" s="82"/>
      <c r="M333" s="82"/>
      <c r="N333" s="82" t="s">
        <v>361</v>
      </c>
      <c r="O333" s="82"/>
      <c r="P333" s="82" t="s">
        <v>272</v>
      </c>
      <c r="Q333" s="82"/>
      <c r="R333" s="82"/>
      <c r="S333" s="82"/>
      <c r="T333" s="82"/>
      <c r="U333" s="82"/>
      <c r="V333" s="82" t="s">
        <v>369</v>
      </c>
      <c r="W333" s="82"/>
      <c r="X333" s="82"/>
      <c r="Y333" s="92" t="s">
        <v>370</v>
      </c>
      <c r="Z333" s="92"/>
      <c r="AA333" s="59" t="s">
        <v>371</v>
      </c>
      <c r="AB333" s="59"/>
      <c r="AC333" s="59"/>
      <c r="AD333" s="83" t="s">
        <v>224</v>
      </c>
      <c r="AE333" s="83"/>
      <c r="AF333" s="83"/>
      <c r="AG333" s="59" t="s">
        <v>213</v>
      </c>
      <c r="AH333" s="59"/>
      <c r="AI333" s="2"/>
      <c r="AJ333" s="2"/>
      <c r="AK333" s="2"/>
    </row>
    <row r="334" spans="2:37" ht="11.25" customHeight="1">
      <c r="B334" s="15"/>
      <c r="C334" s="78" t="s">
        <v>7</v>
      </c>
      <c r="D334" s="78"/>
      <c r="E334" s="55" t="s">
        <v>8</v>
      </c>
      <c r="F334" s="55"/>
      <c r="G334" s="55" t="s">
        <v>9</v>
      </c>
      <c r="H334" s="55"/>
      <c r="I334" s="55"/>
      <c r="J334" s="55" t="s">
        <v>10</v>
      </c>
      <c r="K334" s="55"/>
      <c r="L334" s="55"/>
      <c r="M334" s="55"/>
      <c r="N334" s="55" t="s">
        <v>11</v>
      </c>
      <c r="O334" s="55"/>
      <c r="P334" s="55" t="s">
        <v>225</v>
      </c>
      <c r="Q334" s="55"/>
      <c r="R334" s="55"/>
      <c r="S334" s="55"/>
      <c r="T334" s="55"/>
      <c r="U334" s="55"/>
      <c r="V334" s="55" t="s">
        <v>226</v>
      </c>
      <c r="W334" s="55"/>
      <c r="X334" s="55"/>
      <c r="Y334" s="76" t="s">
        <v>227</v>
      </c>
      <c r="Z334" s="76"/>
      <c r="AA334" s="76" t="s">
        <v>236</v>
      </c>
      <c r="AB334" s="76"/>
      <c r="AC334" s="76"/>
      <c r="AD334" s="81" t="s">
        <v>162</v>
      </c>
      <c r="AE334" s="81"/>
      <c r="AF334" s="81"/>
      <c r="AG334" s="76" t="s">
        <v>194</v>
      </c>
      <c r="AH334" s="76"/>
      <c r="AI334" s="2"/>
      <c r="AJ334" s="2"/>
      <c r="AK334" s="2"/>
    </row>
    <row r="335" spans="2:37" ht="11.25" customHeight="1">
      <c r="B335" s="15" t="s">
        <v>231</v>
      </c>
      <c r="C335" s="78" t="s">
        <v>232</v>
      </c>
      <c r="D335" s="78"/>
      <c r="E335" s="55" t="s">
        <v>232</v>
      </c>
      <c r="F335" s="55"/>
      <c r="G335" s="55" t="s">
        <v>232</v>
      </c>
      <c r="H335" s="55"/>
      <c r="I335" s="55"/>
      <c r="J335" s="55" t="s">
        <v>232</v>
      </c>
      <c r="K335" s="55"/>
      <c r="L335" s="55"/>
      <c r="M335" s="55"/>
      <c r="N335" s="55" t="s">
        <v>232</v>
      </c>
      <c r="O335" s="55"/>
      <c r="P335" s="55" t="s">
        <v>232</v>
      </c>
      <c r="Q335" s="55"/>
      <c r="R335" s="55"/>
      <c r="S335" s="55"/>
      <c r="T335" s="55"/>
      <c r="U335" s="55"/>
      <c r="V335" s="55" t="s">
        <v>232</v>
      </c>
      <c r="W335" s="55"/>
      <c r="X335" s="55"/>
      <c r="Y335" s="76" t="s">
        <v>232</v>
      </c>
      <c r="Z335" s="76"/>
      <c r="AA335" s="76" t="s">
        <v>237</v>
      </c>
      <c r="AB335" s="76"/>
      <c r="AC335" s="76"/>
      <c r="AD335" s="86" t="s">
        <v>232</v>
      </c>
      <c r="AE335" s="86"/>
      <c r="AF335" s="86"/>
      <c r="AG335" s="76" t="s">
        <v>232</v>
      </c>
      <c r="AH335" s="76"/>
      <c r="AI335" s="2"/>
      <c r="AJ335" s="2"/>
      <c r="AK335" s="2"/>
    </row>
    <row r="336" ht="12.75" customHeight="1"/>
    <row r="337" spans="2:24" ht="12.75" customHeight="1">
      <c r="B337" s="84" t="s">
        <v>372</v>
      </c>
      <c r="C337" s="84"/>
      <c r="D337" s="84"/>
      <c r="E337" s="84"/>
      <c r="F337" s="84"/>
      <c r="G337" s="84"/>
      <c r="H337" s="84"/>
      <c r="I337" s="84"/>
      <c r="J337" s="84"/>
      <c r="K337" s="84"/>
      <c r="L337" s="84"/>
      <c r="M337" s="84"/>
      <c r="N337" s="84"/>
      <c r="O337" s="84"/>
      <c r="P337" s="84"/>
      <c r="Q337" s="84"/>
      <c r="R337" s="84"/>
      <c r="S337" s="84"/>
      <c r="T337" s="84"/>
      <c r="U337" s="84"/>
      <c r="V337" s="84"/>
      <c r="W337" s="84"/>
      <c r="X337" s="84"/>
    </row>
    <row r="338" ht="11.25" customHeight="1"/>
    <row r="339" spans="2:44" ht="74.25" customHeight="1">
      <c r="B339" s="17" t="s">
        <v>212</v>
      </c>
      <c r="C339" s="85" t="s">
        <v>373</v>
      </c>
      <c r="D339" s="85"/>
      <c r="E339" s="82" t="s">
        <v>219</v>
      </c>
      <c r="F339" s="82"/>
      <c r="G339" s="82" t="s">
        <v>267</v>
      </c>
      <c r="H339" s="82"/>
      <c r="I339" s="82"/>
      <c r="J339" s="82" t="s">
        <v>374</v>
      </c>
      <c r="K339" s="82"/>
      <c r="L339" s="82"/>
      <c r="M339" s="82"/>
      <c r="N339" s="82" t="s">
        <v>359</v>
      </c>
      <c r="O339" s="82"/>
      <c r="P339" s="82" t="s">
        <v>360</v>
      </c>
      <c r="Q339" s="82"/>
      <c r="R339" s="82"/>
      <c r="S339" s="82"/>
      <c r="T339" s="82"/>
      <c r="U339" s="82"/>
      <c r="V339" s="82" t="s">
        <v>361</v>
      </c>
      <c r="W339" s="82"/>
      <c r="X339" s="82"/>
      <c r="Y339" s="82" t="s">
        <v>272</v>
      </c>
      <c r="Z339" s="82"/>
      <c r="AA339" s="92" t="s">
        <v>369</v>
      </c>
      <c r="AB339" s="92"/>
      <c r="AC339" s="92"/>
      <c r="AD339" s="88" t="s">
        <v>370</v>
      </c>
      <c r="AE339" s="88"/>
      <c r="AF339" s="88"/>
      <c r="AG339" s="59" t="s">
        <v>375</v>
      </c>
      <c r="AH339" s="59"/>
      <c r="AI339" s="82" t="s">
        <v>224</v>
      </c>
      <c r="AJ339" s="82"/>
      <c r="AK339" s="82"/>
      <c r="AL339" s="59" t="s">
        <v>213</v>
      </c>
      <c r="AM339" s="59"/>
      <c r="AN339" s="59"/>
      <c r="AO339" s="97"/>
      <c r="AP339" s="97"/>
      <c r="AQ339" s="97"/>
      <c r="AR339" s="97"/>
    </row>
    <row r="340" spans="2:44" ht="11.25" customHeight="1">
      <c r="B340" s="15"/>
      <c r="C340" s="78" t="s">
        <v>7</v>
      </c>
      <c r="D340" s="78"/>
      <c r="E340" s="55" t="s">
        <v>8</v>
      </c>
      <c r="F340" s="55"/>
      <c r="G340" s="55" t="s">
        <v>9</v>
      </c>
      <c r="H340" s="55"/>
      <c r="I340" s="55"/>
      <c r="J340" s="55" t="s">
        <v>10</v>
      </c>
      <c r="K340" s="55"/>
      <c r="L340" s="55"/>
      <c r="M340" s="55"/>
      <c r="N340" s="55" t="s">
        <v>11</v>
      </c>
      <c r="O340" s="55"/>
      <c r="P340" s="55" t="s">
        <v>225</v>
      </c>
      <c r="Q340" s="55"/>
      <c r="R340" s="55"/>
      <c r="S340" s="55"/>
      <c r="T340" s="55"/>
      <c r="U340" s="55"/>
      <c r="V340" s="55" t="s">
        <v>226</v>
      </c>
      <c r="W340" s="55"/>
      <c r="X340" s="55"/>
      <c r="Y340" s="55" t="s">
        <v>227</v>
      </c>
      <c r="Z340" s="55"/>
      <c r="AA340" s="76" t="s">
        <v>236</v>
      </c>
      <c r="AB340" s="76"/>
      <c r="AC340" s="76"/>
      <c r="AD340" s="86" t="s">
        <v>162</v>
      </c>
      <c r="AE340" s="86"/>
      <c r="AF340" s="86"/>
      <c r="AG340" s="76" t="s">
        <v>194</v>
      </c>
      <c r="AH340" s="76"/>
      <c r="AI340" s="55" t="s">
        <v>200</v>
      </c>
      <c r="AJ340" s="55"/>
      <c r="AK340" s="55"/>
      <c r="AL340" s="76" t="s">
        <v>202</v>
      </c>
      <c r="AM340" s="76"/>
      <c r="AN340" s="76"/>
      <c r="AO340" s="97"/>
      <c r="AP340" s="97"/>
      <c r="AQ340" s="97"/>
      <c r="AR340" s="97"/>
    </row>
    <row r="341" spans="2:44" s="7" customFormat="1" ht="10.5" customHeight="1">
      <c r="B341" s="12"/>
      <c r="C341" s="60"/>
      <c r="D341" s="60"/>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88"/>
      <c r="AE341" s="88"/>
      <c r="AF341" s="88"/>
      <c r="AG341" s="59"/>
      <c r="AH341" s="59"/>
      <c r="AI341" s="59"/>
      <c r="AJ341" s="59"/>
      <c r="AK341" s="59"/>
      <c r="AL341" s="59" t="s">
        <v>230</v>
      </c>
      <c r="AM341" s="59"/>
      <c r="AN341" s="59"/>
      <c r="AO341" s="110"/>
      <c r="AP341" s="110"/>
      <c r="AQ341" s="110"/>
      <c r="AR341" s="110"/>
    </row>
    <row r="342" spans="2:44" ht="11.25" customHeight="1">
      <c r="B342" s="15" t="s">
        <v>231</v>
      </c>
      <c r="C342" s="78" t="s">
        <v>232</v>
      </c>
      <c r="D342" s="78"/>
      <c r="E342" s="55" t="s">
        <v>232</v>
      </c>
      <c r="F342" s="55"/>
      <c r="G342" s="55" t="s">
        <v>232</v>
      </c>
      <c r="H342" s="55"/>
      <c r="I342" s="55"/>
      <c r="J342" s="55" t="s">
        <v>232</v>
      </c>
      <c r="K342" s="55"/>
      <c r="L342" s="55"/>
      <c r="M342" s="55"/>
      <c r="N342" s="55" t="s">
        <v>232</v>
      </c>
      <c r="O342" s="55"/>
      <c r="P342" s="55" t="s">
        <v>232</v>
      </c>
      <c r="Q342" s="55"/>
      <c r="R342" s="55"/>
      <c r="S342" s="55"/>
      <c r="T342" s="55"/>
      <c r="U342" s="55"/>
      <c r="V342" s="55" t="s">
        <v>232</v>
      </c>
      <c r="W342" s="55"/>
      <c r="X342" s="55"/>
      <c r="Y342" s="55" t="s">
        <v>232</v>
      </c>
      <c r="Z342" s="55"/>
      <c r="AA342" s="76" t="s">
        <v>232</v>
      </c>
      <c r="AB342" s="76"/>
      <c r="AC342" s="76"/>
      <c r="AD342" s="86" t="s">
        <v>232</v>
      </c>
      <c r="AE342" s="86"/>
      <c r="AF342" s="86"/>
      <c r="AG342" s="76" t="s">
        <v>524</v>
      </c>
      <c r="AH342" s="76"/>
      <c r="AI342" s="76" t="s">
        <v>232</v>
      </c>
      <c r="AJ342" s="76"/>
      <c r="AK342" s="76"/>
      <c r="AL342" s="76" t="s">
        <v>232</v>
      </c>
      <c r="AM342" s="76"/>
      <c r="AN342" s="76"/>
      <c r="AO342" s="97"/>
      <c r="AP342" s="97"/>
      <c r="AQ342" s="97"/>
      <c r="AR342" s="97"/>
    </row>
    <row r="343" ht="12.75" customHeight="1"/>
    <row r="344" spans="2:29" ht="24.75" customHeight="1">
      <c r="B344" s="96" t="s">
        <v>99</v>
      </c>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row>
    <row r="345" ht="12.75" customHeight="1"/>
    <row r="346" spans="2:24" ht="12.75" customHeight="1">
      <c r="B346" s="84" t="s">
        <v>376</v>
      </c>
      <c r="C346" s="84"/>
      <c r="D346" s="84"/>
      <c r="E346" s="84"/>
      <c r="F346" s="84"/>
      <c r="G346" s="84"/>
      <c r="H346" s="84"/>
      <c r="I346" s="84"/>
      <c r="J346" s="84"/>
      <c r="K346" s="84"/>
      <c r="L346" s="84"/>
      <c r="M346" s="84"/>
      <c r="N346" s="84"/>
      <c r="O346" s="84"/>
      <c r="P346" s="84"/>
      <c r="Q346" s="84"/>
      <c r="R346" s="84"/>
      <c r="S346" s="84"/>
      <c r="T346" s="84"/>
      <c r="U346" s="84"/>
      <c r="V346" s="84"/>
      <c r="W346" s="84"/>
      <c r="X346" s="84"/>
    </row>
    <row r="347" ht="11.25" customHeight="1"/>
    <row r="348" spans="2:40" ht="139.5" customHeight="1">
      <c r="B348" s="17" t="s">
        <v>212</v>
      </c>
      <c r="C348" s="85" t="s">
        <v>377</v>
      </c>
      <c r="D348" s="85"/>
      <c r="E348" s="82" t="s">
        <v>378</v>
      </c>
      <c r="F348" s="82"/>
      <c r="G348" s="82" t="s">
        <v>379</v>
      </c>
      <c r="H348" s="82"/>
      <c r="I348" s="82"/>
      <c r="J348" s="82" t="s">
        <v>380</v>
      </c>
      <c r="K348" s="82"/>
      <c r="L348" s="82"/>
      <c r="M348" s="82"/>
      <c r="N348" s="82" t="s">
        <v>219</v>
      </c>
      <c r="O348" s="82"/>
      <c r="P348" s="82" t="s">
        <v>267</v>
      </c>
      <c r="Q348" s="82"/>
      <c r="R348" s="82"/>
      <c r="S348" s="82"/>
      <c r="T348" s="82"/>
      <c r="U348" s="82"/>
      <c r="V348" s="82" t="s">
        <v>381</v>
      </c>
      <c r="W348" s="82"/>
      <c r="X348" s="82"/>
      <c r="Y348" s="82" t="s">
        <v>382</v>
      </c>
      <c r="Z348" s="82"/>
      <c r="AA348" s="92" t="s">
        <v>383</v>
      </c>
      <c r="AB348" s="92"/>
      <c r="AC348" s="92"/>
      <c r="AD348" s="88" t="s">
        <v>384</v>
      </c>
      <c r="AE348" s="88"/>
      <c r="AF348" s="88"/>
      <c r="AG348" s="82" t="s">
        <v>224</v>
      </c>
      <c r="AH348" s="82"/>
      <c r="AI348" s="59" t="s">
        <v>213</v>
      </c>
      <c r="AJ348" s="59"/>
      <c r="AK348" s="59"/>
      <c r="AL348" s="2"/>
      <c r="AM348" s="2"/>
      <c r="AN348" s="2"/>
    </row>
    <row r="349" spans="2:40" ht="11.25" customHeight="1">
      <c r="B349" s="15"/>
      <c r="C349" s="78" t="s">
        <v>7</v>
      </c>
      <c r="D349" s="78"/>
      <c r="E349" s="55" t="s">
        <v>8</v>
      </c>
      <c r="F349" s="55"/>
      <c r="G349" s="55" t="s">
        <v>9</v>
      </c>
      <c r="H349" s="55"/>
      <c r="I349" s="55"/>
      <c r="J349" s="55" t="s">
        <v>10</v>
      </c>
      <c r="K349" s="55"/>
      <c r="L349" s="55"/>
      <c r="M349" s="55"/>
      <c r="N349" s="55" t="s">
        <v>11</v>
      </c>
      <c r="O349" s="55"/>
      <c r="P349" s="55" t="s">
        <v>225</v>
      </c>
      <c r="Q349" s="55"/>
      <c r="R349" s="55"/>
      <c r="S349" s="55"/>
      <c r="T349" s="55"/>
      <c r="U349" s="55"/>
      <c r="V349" s="55" t="s">
        <v>226</v>
      </c>
      <c r="W349" s="55"/>
      <c r="X349" s="55"/>
      <c r="Y349" s="55" t="s">
        <v>227</v>
      </c>
      <c r="Z349" s="55"/>
      <c r="AA349" s="76" t="s">
        <v>236</v>
      </c>
      <c r="AB349" s="76"/>
      <c r="AC349" s="76"/>
      <c r="AD349" s="86" t="s">
        <v>162</v>
      </c>
      <c r="AE349" s="86"/>
      <c r="AF349" s="86"/>
      <c r="AG349" s="55" t="s">
        <v>194</v>
      </c>
      <c r="AH349" s="55"/>
      <c r="AI349" s="76" t="s">
        <v>200</v>
      </c>
      <c r="AJ349" s="76"/>
      <c r="AK349" s="76"/>
      <c r="AL349" s="2"/>
      <c r="AM349" s="2"/>
      <c r="AN349" s="2"/>
    </row>
    <row r="350" spans="2:40" ht="46.5" customHeight="1">
      <c r="B350" s="15">
        <v>1</v>
      </c>
      <c r="C350" s="9" t="s">
        <v>629</v>
      </c>
      <c r="D350" s="9"/>
      <c r="E350" s="10">
        <v>40484</v>
      </c>
      <c r="F350" s="10"/>
      <c r="G350" s="11" t="s">
        <v>917</v>
      </c>
      <c r="H350" s="30"/>
      <c r="I350" s="31"/>
      <c r="J350" s="81" t="s">
        <v>526</v>
      </c>
      <c r="K350" s="81"/>
      <c r="L350" s="81"/>
      <c r="M350" s="81"/>
      <c r="N350" s="135">
        <v>1105543034630</v>
      </c>
      <c r="O350" s="135"/>
      <c r="P350" s="81"/>
      <c r="Q350" s="81"/>
      <c r="R350" s="81"/>
      <c r="S350" s="81"/>
      <c r="T350" s="81"/>
      <c r="U350" s="81"/>
      <c r="V350" s="81" t="s">
        <v>734</v>
      </c>
      <c r="W350" s="81"/>
      <c r="X350" s="81"/>
      <c r="Y350" s="81" t="s">
        <v>733</v>
      </c>
      <c r="Z350" s="81"/>
      <c r="AA350" s="36"/>
      <c r="AB350" s="138" t="s">
        <v>816</v>
      </c>
      <c r="AC350" s="138"/>
      <c r="AD350" s="137">
        <v>724631</v>
      </c>
      <c r="AE350" s="137"/>
      <c r="AF350" s="137"/>
      <c r="AG350" s="51" t="s">
        <v>735</v>
      </c>
      <c r="AH350" s="51"/>
      <c r="AI350" s="76"/>
      <c r="AJ350" s="76"/>
      <c r="AK350" s="76"/>
      <c r="AL350" s="2"/>
      <c r="AM350" s="2"/>
      <c r="AN350" s="2"/>
    </row>
    <row r="351" spans="2:40" ht="46.5" customHeight="1">
      <c r="B351" s="15">
        <v>2</v>
      </c>
      <c r="C351" s="9" t="s">
        <v>525</v>
      </c>
      <c r="D351" s="9"/>
      <c r="E351" s="10">
        <v>40484</v>
      </c>
      <c r="F351" s="10"/>
      <c r="G351" s="11" t="s">
        <v>917</v>
      </c>
      <c r="H351" s="30"/>
      <c r="I351" s="31"/>
      <c r="J351" s="81" t="s">
        <v>526</v>
      </c>
      <c r="K351" s="81"/>
      <c r="L351" s="81"/>
      <c r="M351" s="81"/>
      <c r="N351" s="135">
        <v>1105543034630</v>
      </c>
      <c r="O351" s="135"/>
      <c r="P351" s="81"/>
      <c r="Q351" s="81"/>
      <c r="R351" s="81"/>
      <c r="S351" s="81"/>
      <c r="T351" s="81"/>
      <c r="U351" s="81"/>
      <c r="V351" s="81" t="s">
        <v>734</v>
      </c>
      <c r="W351" s="81"/>
      <c r="X351" s="81"/>
      <c r="Y351" s="81" t="s">
        <v>733</v>
      </c>
      <c r="Z351" s="81"/>
      <c r="AA351" s="36"/>
      <c r="AB351" s="138" t="s">
        <v>736</v>
      </c>
      <c r="AC351" s="138"/>
      <c r="AD351" s="137">
        <v>512499</v>
      </c>
      <c r="AE351" s="137"/>
      <c r="AF351" s="137"/>
      <c r="AG351" s="51" t="s">
        <v>735</v>
      </c>
      <c r="AH351" s="51"/>
      <c r="AI351" s="76"/>
      <c r="AJ351" s="76"/>
      <c r="AK351" s="76"/>
      <c r="AL351" s="2"/>
      <c r="AM351" s="2"/>
      <c r="AN351" s="2"/>
    </row>
    <row r="352" spans="2:40" ht="46.5" customHeight="1">
      <c r="B352" s="15">
        <v>3</v>
      </c>
      <c r="C352" s="9" t="s">
        <v>550</v>
      </c>
      <c r="D352" s="9"/>
      <c r="E352" s="10">
        <v>40484</v>
      </c>
      <c r="F352" s="10"/>
      <c r="G352" s="11" t="s">
        <v>917</v>
      </c>
      <c r="H352" s="30"/>
      <c r="I352" s="31"/>
      <c r="J352" s="81" t="s">
        <v>526</v>
      </c>
      <c r="K352" s="81"/>
      <c r="L352" s="81"/>
      <c r="M352" s="81"/>
      <c r="N352" s="135">
        <v>1105543034630</v>
      </c>
      <c r="O352" s="135"/>
      <c r="P352" s="81"/>
      <c r="Q352" s="81"/>
      <c r="R352" s="81"/>
      <c r="S352" s="81"/>
      <c r="T352" s="81"/>
      <c r="U352" s="81"/>
      <c r="V352" s="81" t="s">
        <v>734</v>
      </c>
      <c r="W352" s="81"/>
      <c r="X352" s="81"/>
      <c r="Y352" s="81" t="s">
        <v>733</v>
      </c>
      <c r="Z352" s="81"/>
      <c r="AA352" s="36"/>
      <c r="AB352" s="138" t="s">
        <v>737</v>
      </c>
      <c r="AC352" s="138"/>
      <c r="AD352" s="137">
        <v>512499</v>
      </c>
      <c r="AE352" s="137"/>
      <c r="AF352" s="137"/>
      <c r="AG352" s="51" t="s">
        <v>735</v>
      </c>
      <c r="AH352" s="51"/>
      <c r="AI352" s="76"/>
      <c r="AJ352" s="76"/>
      <c r="AK352" s="76"/>
      <c r="AL352" s="2"/>
      <c r="AM352" s="2"/>
      <c r="AN352" s="2"/>
    </row>
    <row r="353" spans="2:40" ht="46.5" customHeight="1">
      <c r="B353" s="15">
        <v>4</v>
      </c>
      <c r="C353" s="9" t="s">
        <v>551</v>
      </c>
      <c r="D353" s="9"/>
      <c r="E353" s="10">
        <v>40353</v>
      </c>
      <c r="F353" s="10"/>
      <c r="G353" s="11" t="s">
        <v>917</v>
      </c>
      <c r="H353" s="30"/>
      <c r="I353" s="31"/>
      <c r="J353" s="81" t="s">
        <v>526</v>
      </c>
      <c r="K353" s="81"/>
      <c r="L353" s="81"/>
      <c r="M353" s="81"/>
      <c r="N353" s="135">
        <v>1105543034630</v>
      </c>
      <c r="O353" s="135"/>
      <c r="P353" s="81"/>
      <c r="Q353" s="81"/>
      <c r="R353" s="81"/>
      <c r="S353" s="81"/>
      <c r="T353" s="81"/>
      <c r="U353" s="81"/>
      <c r="V353" s="81" t="s">
        <v>734</v>
      </c>
      <c r="W353" s="81"/>
      <c r="X353" s="81"/>
      <c r="Y353" s="81" t="s">
        <v>733</v>
      </c>
      <c r="Z353" s="81"/>
      <c r="AA353" s="36"/>
      <c r="AB353" s="138" t="s">
        <v>738</v>
      </c>
      <c r="AC353" s="138"/>
      <c r="AD353" s="137">
        <v>512499</v>
      </c>
      <c r="AE353" s="137"/>
      <c r="AF353" s="137"/>
      <c r="AG353" s="51" t="s">
        <v>735</v>
      </c>
      <c r="AH353" s="51"/>
      <c r="AI353" s="76"/>
      <c r="AJ353" s="76"/>
      <c r="AK353" s="76"/>
      <c r="AL353" s="2"/>
      <c r="AM353" s="2"/>
      <c r="AN353" s="2"/>
    </row>
    <row r="354" spans="2:40" ht="46.5" customHeight="1">
      <c r="B354" s="15">
        <v>5</v>
      </c>
      <c r="C354" s="9" t="s">
        <v>552</v>
      </c>
      <c r="D354" s="9"/>
      <c r="E354" s="10">
        <v>40353</v>
      </c>
      <c r="F354" s="10"/>
      <c r="G354" s="11" t="s">
        <v>917</v>
      </c>
      <c r="H354" s="30"/>
      <c r="I354" s="31"/>
      <c r="J354" s="81" t="s">
        <v>526</v>
      </c>
      <c r="K354" s="81"/>
      <c r="L354" s="81"/>
      <c r="M354" s="81"/>
      <c r="N354" s="135">
        <v>1105543034630</v>
      </c>
      <c r="O354" s="135"/>
      <c r="P354" s="81"/>
      <c r="Q354" s="81"/>
      <c r="R354" s="81"/>
      <c r="S354" s="81"/>
      <c r="T354" s="81"/>
      <c r="U354" s="81"/>
      <c r="V354" s="81" t="s">
        <v>734</v>
      </c>
      <c r="W354" s="81"/>
      <c r="X354" s="81"/>
      <c r="Y354" s="81" t="s">
        <v>733</v>
      </c>
      <c r="Z354" s="81"/>
      <c r="AA354" s="36"/>
      <c r="AB354" s="138" t="s">
        <v>739</v>
      </c>
      <c r="AC354" s="138"/>
      <c r="AD354" s="137">
        <v>765965</v>
      </c>
      <c r="AE354" s="137"/>
      <c r="AF354" s="137"/>
      <c r="AG354" s="51" t="s">
        <v>735</v>
      </c>
      <c r="AH354" s="51"/>
      <c r="AI354" s="76"/>
      <c r="AJ354" s="76"/>
      <c r="AK354" s="76"/>
      <c r="AL354" s="2"/>
      <c r="AM354" s="2"/>
      <c r="AN354" s="2"/>
    </row>
    <row r="355" spans="2:40" ht="46.5" customHeight="1">
      <c r="B355" s="15">
        <v>6</v>
      </c>
      <c r="C355" s="9" t="s">
        <v>553</v>
      </c>
      <c r="D355" s="9"/>
      <c r="E355" s="10">
        <v>40353</v>
      </c>
      <c r="F355" s="10"/>
      <c r="G355" s="11" t="s">
        <v>917</v>
      </c>
      <c r="H355" s="30"/>
      <c r="I355" s="31"/>
      <c r="J355" s="81" t="s">
        <v>526</v>
      </c>
      <c r="K355" s="81"/>
      <c r="L355" s="81"/>
      <c r="M355" s="81"/>
      <c r="N355" s="135">
        <v>1105543034630</v>
      </c>
      <c r="O355" s="135"/>
      <c r="P355" s="81"/>
      <c r="Q355" s="81"/>
      <c r="R355" s="81"/>
      <c r="S355" s="81"/>
      <c r="T355" s="81"/>
      <c r="U355" s="81"/>
      <c r="V355" s="81" t="s">
        <v>734</v>
      </c>
      <c r="W355" s="81"/>
      <c r="X355" s="81"/>
      <c r="Y355" s="81" t="s">
        <v>733</v>
      </c>
      <c r="Z355" s="81"/>
      <c r="AA355" s="36"/>
      <c r="AB355" s="138" t="s">
        <v>740</v>
      </c>
      <c r="AC355" s="138"/>
      <c r="AD355" s="137">
        <v>506870</v>
      </c>
      <c r="AE355" s="137"/>
      <c r="AF355" s="137"/>
      <c r="AG355" s="51" t="s">
        <v>735</v>
      </c>
      <c r="AH355" s="51"/>
      <c r="AI355" s="76"/>
      <c r="AJ355" s="76"/>
      <c r="AK355" s="76"/>
      <c r="AL355" s="2"/>
      <c r="AM355" s="2"/>
      <c r="AN355" s="2"/>
    </row>
    <row r="356" spans="2:40" ht="46.5" customHeight="1">
      <c r="B356" s="15">
        <v>7</v>
      </c>
      <c r="C356" s="9" t="s">
        <v>554</v>
      </c>
      <c r="D356" s="9"/>
      <c r="E356" s="10">
        <v>40353</v>
      </c>
      <c r="F356" s="10"/>
      <c r="G356" s="11" t="s">
        <v>917</v>
      </c>
      <c r="H356" s="30"/>
      <c r="I356" s="31"/>
      <c r="J356" s="81" t="s">
        <v>526</v>
      </c>
      <c r="K356" s="81"/>
      <c r="L356" s="81"/>
      <c r="M356" s="81"/>
      <c r="N356" s="135">
        <v>1105543034630</v>
      </c>
      <c r="O356" s="135"/>
      <c r="P356" s="81"/>
      <c r="Q356" s="81"/>
      <c r="R356" s="81"/>
      <c r="S356" s="81"/>
      <c r="T356" s="81"/>
      <c r="U356" s="81"/>
      <c r="V356" s="81" t="s">
        <v>734</v>
      </c>
      <c r="W356" s="81"/>
      <c r="X356" s="81"/>
      <c r="Y356" s="81" t="s">
        <v>733</v>
      </c>
      <c r="Z356" s="81"/>
      <c r="AA356" s="36"/>
      <c r="AB356" s="138" t="s">
        <v>741</v>
      </c>
      <c r="AC356" s="138"/>
      <c r="AD356" s="137">
        <v>512499</v>
      </c>
      <c r="AE356" s="137"/>
      <c r="AF356" s="137"/>
      <c r="AG356" s="51" t="s">
        <v>735</v>
      </c>
      <c r="AH356" s="51"/>
      <c r="AI356" s="76"/>
      <c r="AJ356" s="76"/>
      <c r="AK356" s="76"/>
      <c r="AL356" s="2"/>
      <c r="AM356" s="2"/>
      <c r="AN356" s="2"/>
    </row>
    <row r="357" spans="2:40" ht="46.5" customHeight="1">
      <c r="B357" s="15">
        <v>8</v>
      </c>
      <c r="C357" s="9" t="s">
        <v>555</v>
      </c>
      <c r="D357" s="9"/>
      <c r="E357" s="10">
        <v>40353</v>
      </c>
      <c r="F357" s="10"/>
      <c r="G357" s="11" t="s">
        <v>917</v>
      </c>
      <c r="H357" s="30"/>
      <c r="I357" s="31"/>
      <c r="J357" s="81" t="s">
        <v>526</v>
      </c>
      <c r="K357" s="81"/>
      <c r="L357" s="81"/>
      <c r="M357" s="81"/>
      <c r="N357" s="135">
        <v>1105543034630</v>
      </c>
      <c r="O357" s="135"/>
      <c r="P357" s="81"/>
      <c r="Q357" s="81"/>
      <c r="R357" s="81"/>
      <c r="S357" s="81"/>
      <c r="T357" s="81"/>
      <c r="U357" s="81"/>
      <c r="V357" s="81" t="s">
        <v>734</v>
      </c>
      <c r="W357" s="81"/>
      <c r="X357" s="81"/>
      <c r="Y357" s="81" t="s">
        <v>733</v>
      </c>
      <c r="Z357" s="81"/>
      <c r="AA357" s="36"/>
      <c r="AB357" s="138" t="s">
        <v>742</v>
      </c>
      <c r="AC357" s="138"/>
      <c r="AD357" s="137">
        <v>473070</v>
      </c>
      <c r="AE357" s="137"/>
      <c r="AF357" s="137"/>
      <c r="AG357" s="51" t="s">
        <v>735</v>
      </c>
      <c r="AH357" s="51"/>
      <c r="AI357" s="76"/>
      <c r="AJ357" s="76"/>
      <c r="AK357" s="76"/>
      <c r="AL357" s="2"/>
      <c r="AM357" s="2"/>
      <c r="AN357" s="2"/>
    </row>
    <row r="358" spans="2:40" ht="46.5" customHeight="1">
      <c r="B358" s="15">
        <v>9</v>
      </c>
      <c r="C358" s="9" t="s">
        <v>556</v>
      </c>
      <c r="D358" s="9"/>
      <c r="E358" s="10">
        <v>40353</v>
      </c>
      <c r="F358" s="10"/>
      <c r="G358" s="11" t="s">
        <v>917</v>
      </c>
      <c r="H358" s="30"/>
      <c r="I358" s="31"/>
      <c r="J358" s="81" t="s">
        <v>526</v>
      </c>
      <c r="K358" s="81"/>
      <c r="L358" s="81"/>
      <c r="M358" s="81"/>
      <c r="N358" s="135">
        <v>1105543034630</v>
      </c>
      <c r="O358" s="135"/>
      <c r="P358" s="81"/>
      <c r="Q358" s="81"/>
      <c r="R358" s="81"/>
      <c r="S358" s="81"/>
      <c r="T358" s="81"/>
      <c r="U358" s="81"/>
      <c r="V358" s="81" t="s">
        <v>734</v>
      </c>
      <c r="W358" s="81"/>
      <c r="X358" s="81"/>
      <c r="Y358" s="81" t="s">
        <v>733</v>
      </c>
      <c r="Z358" s="81"/>
      <c r="AA358" s="36"/>
      <c r="AB358" s="138" t="s">
        <v>743</v>
      </c>
      <c r="AC358" s="138"/>
      <c r="AD358" s="137">
        <v>473070</v>
      </c>
      <c r="AE358" s="137"/>
      <c r="AF358" s="137"/>
      <c r="AG358" s="51" t="s">
        <v>735</v>
      </c>
      <c r="AH358" s="51"/>
      <c r="AI358" s="76"/>
      <c r="AJ358" s="76"/>
      <c r="AK358" s="76"/>
      <c r="AL358" s="2"/>
      <c r="AM358" s="2"/>
      <c r="AN358" s="2"/>
    </row>
    <row r="359" spans="2:40" ht="46.5" customHeight="1">
      <c r="B359" s="15">
        <v>10</v>
      </c>
      <c r="C359" s="9" t="s">
        <v>558</v>
      </c>
      <c r="D359" s="9"/>
      <c r="E359" s="10">
        <v>40332</v>
      </c>
      <c r="F359" s="10"/>
      <c r="G359" s="11" t="s">
        <v>917</v>
      </c>
      <c r="H359" s="30"/>
      <c r="I359" s="31"/>
      <c r="J359" s="81" t="s">
        <v>526</v>
      </c>
      <c r="K359" s="81"/>
      <c r="L359" s="81"/>
      <c r="M359" s="81"/>
      <c r="N359" s="135">
        <v>1105543034630</v>
      </c>
      <c r="O359" s="135"/>
      <c r="P359" s="81"/>
      <c r="Q359" s="81"/>
      <c r="R359" s="81"/>
      <c r="S359" s="81"/>
      <c r="T359" s="81"/>
      <c r="U359" s="81"/>
      <c r="V359" s="81" t="s">
        <v>734</v>
      </c>
      <c r="W359" s="81"/>
      <c r="X359" s="81"/>
      <c r="Y359" s="81" t="s">
        <v>733</v>
      </c>
      <c r="Z359" s="81"/>
      <c r="AA359" s="36"/>
      <c r="AB359" s="138" t="s">
        <v>745</v>
      </c>
      <c r="AC359" s="138"/>
      <c r="AD359" s="137">
        <v>506870</v>
      </c>
      <c r="AE359" s="137"/>
      <c r="AF359" s="137"/>
      <c r="AG359" s="51" t="s">
        <v>735</v>
      </c>
      <c r="AH359" s="51"/>
      <c r="AI359" s="76"/>
      <c r="AJ359" s="76"/>
      <c r="AK359" s="76"/>
      <c r="AL359" s="2"/>
      <c r="AM359" s="2"/>
      <c r="AN359" s="2"/>
    </row>
    <row r="360" spans="2:40" ht="46.5" customHeight="1">
      <c r="B360" s="15">
        <v>11</v>
      </c>
      <c r="C360" s="9" t="s">
        <v>560</v>
      </c>
      <c r="D360" s="9"/>
      <c r="E360" s="10">
        <v>40332</v>
      </c>
      <c r="F360" s="10"/>
      <c r="G360" s="11" t="s">
        <v>917</v>
      </c>
      <c r="H360" s="30"/>
      <c r="I360" s="31"/>
      <c r="J360" s="81" t="s">
        <v>526</v>
      </c>
      <c r="K360" s="81"/>
      <c r="L360" s="81"/>
      <c r="M360" s="81"/>
      <c r="N360" s="135">
        <v>1105543034630</v>
      </c>
      <c r="O360" s="135"/>
      <c r="P360" s="81"/>
      <c r="Q360" s="81"/>
      <c r="R360" s="81"/>
      <c r="S360" s="81"/>
      <c r="T360" s="81"/>
      <c r="U360" s="81"/>
      <c r="V360" s="81" t="s">
        <v>734</v>
      </c>
      <c r="W360" s="81"/>
      <c r="X360" s="81"/>
      <c r="Y360" s="81" t="s">
        <v>733</v>
      </c>
      <c r="Z360" s="81"/>
      <c r="AA360" s="36"/>
      <c r="AB360" s="138" t="s">
        <v>747</v>
      </c>
      <c r="AC360" s="138"/>
      <c r="AD360" s="137">
        <v>506870</v>
      </c>
      <c r="AE360" s="137"/>
      <c r="AF360" s="137"/>
      <c r="AG360" s="51" t="s">
        <v>735</v>
      </c>
      <c r="AH360" s="51"/>
      <c r="AI360" s="76"/>
      <c r="AJ360" s="76"/>
      <c r="AK360" s="76"/>
      <c r="AL360" s="2"/>
      <c r="AM360" s="2"/>
      <c r="AN360" s="2"/>
    </row>
    <row r="361" spans="2:40" ht="46.5" customHeight="1">
      <c r="B361" s="15">
        <v>12</v>
      </c>
      <c r="C361" s="9" t="s">
        <v>561</v>
      </c>
      <c r="D361" s="9"/>
      <c r="E361" s="10">
        <v>40332</v>
      </c>
      <c r="F361" s="10"/>
      <c r="G361" s="11" t="s">
        <v>917</v>
      </c>
      <c r="H361" s="30"/>
      <c r="I361" s="31"/>
      <c r="J361" s="81" t="s">
        <v>526</v>
      </c>
      <c r="K361" s="81"/>
      <c r="L361" s="81"/>
      <c r="M361" s="81"/>
      <c r="N361" s="135">
        <v>1105543034630</v>
      </c>
      <c r="O361" s="135"/>
      <c r="P361" s="81"/>
      <c r="Q361" s="81"/>
      <c r="R361" s="81"/>
      <c r="S361" s="81"/>
      <c r="T361" s="81"/>
      <c r="U361" s="81"/>
      <c r="V361" s="81" t="s">
        <v>734</v>
      </c>
      <c r="W361" s="81"/>
      <c r="X361" s="81"/>
      <c r="Y361" s="81" t="s">
        <v>733</v>
      </c>
      <c r="Z361" s="81"/>
      <c r="AA361" s="36"/>
      <c r="AB361" s="138" t="s">
        <v>748</v>
      </c>
      <c r="AC361" s="138"/>
      <c r="AD361" s="137">
        <v>512499</v>
      </c>
      <c r="AE361" s="137"/>
      <c r="AF361" s="137"/>
      <c r="AG361" s="51" t="s">
        <v>735</v>
      </c>
      <c r="AH361" s="51"/>
      <c r="AI361" s="76"/>
      <c r="AJ361" s="76"/>
      <c r="AK361" s="76"/>
      <c r="AL361" s="2"/>
      <c r="AM361" s="2"/>
      <c r="AN361" s="2"/>
    </row>
    <row r="362" spans="2:40" ht="46.5" customHeight="1">
      <c r="B362" s="15">
        <v>13</v>
      </c>
      <c r="C362" s="9" t="s">
        <v>562</v>
      </c>
      <c r="D362" s="9"/>
      <c r="E362" s="10">
        <v>40332</v>
      </c>
      <c r="F362" s="10"/>
      <c r="G362" s="11" t="s">
        <v>917</v>
      </c>
      <c r="H362" s="30"/>
      <c r="I362" s="31"/>
      <c r="J362" s="81" t="s">
        <v>526</v>
      </c>
      <c r="K362" s="81"/>
      <c r="L362" s="81"/>
      <c r="M362" s="81"/>
      <c r="N362" s="135">
        <v>1105543034630</v>
      </c>
      <c r="O362" s="135"/>
      <c r="P362" s="81"/>
      <c r="Q362" s="81"/>
      <c r="R362" s="81"/>
      <c r="S362" s="81"/>
      <c r="T362" s="81"/>
      <c r="U362" s="81"/>
      <c r="V362" s="81" t="s">
        <v>734</v>
      </c>
      <c r="W362" s="81"/>
      <c r="X362" s="81"/>
      <c r="Y362" s="81" t="s">
        <v>733</v>
      </c>
      <c r="Z362" s="81"/>
      <c r="AA362" s="36"/>
      <c r="AB362" s="138" t="s">
        <v>749</v>
      </c>
      <c r="AC362" s="138"/>
      <c r="AD362" s="137">
        <v>506870</v>
      </c>
      <c r="AE362" s="137"/>
      <c r="AF362" s="137"/>
      <c r="AG362" s="51" t="s">
        <v>735</v>
      </c>
      <c r="AH362" s="51"/>
      <c r="AI362" s="76"/>
      <c r="AJ362" s="76"/>
      <c r="AK362" s="76"/>
      <c r="AL362" s="2"/>
      <c r="AM362" s="2"/>
      <c r="AN362" s="2"/>
    </row>
    <row r="363" spans="2:40" ht="46.5" customHeight="1">
      <c r="B363" s="15">
        <v>14</v>
      </c>
      <c r="C363" s="9" t="s">
        <v>563</v>
      </c>
      <c r="D363" s="9"/>
      <c r="E363" s="10">
        <v>40332</v>
      </c>
      <c r="F363" s="10"/>
      <c r="G363" s="11" t="s">
        <v>917</v>
      </c>
      <c r="H363" s="30"/>
      <c r="I363" s="31"/>
      <c r="J363" s="81" t="s">
        <v>526</v>
      </c>
      <c r="K363" s="81"/>
      <c r="L363" s="81"/>
      <c r="M363" s="81"/>
      <c r="N363" s="135">
        <v>1105543034630</v>
      </c>
      <c r="O363" s="135"/>
      <c r="P363" s="81"/>
      <c r="Q363" s="81"/>
      <c r="R363" s="81"/>
      <c r="S363" s="81"/>
      <c r="T363" s="81"/>
      <c r="U363" s="81"/>
      <c r="V363" s="81" t="s">
        <v>734</v>
      </c>
      <c r="W363" s="81"/>
      <c r="X363" s="81"/>
      <c r="Y363" s="81" t="s">
        <v>733</v>
      </c>
      <c r="Z363" s="81"/>
      <c r="AA363" s="36"/>
      <c r="AB363" s="138" t="s">
        <v>750</v>
      </c>
      <c r="AC363" s="138"/>
      <c r="AD363" s="137">
        <v>351557</v>
      </c>
      <c r="AE363" s="137"/>
      <c r="AF363" s="137"/>
      <c r="AG363" s="51" t="s">
        <v>735</v>
      </c>
      <c r="AH363" s="51"/>
      <c r="AI363" s="76"/>
      <c r="AJ363" s="76"/>
      <c r="AK363" s="76"/>
      <c r="AL363" s="2"/>
      <c r="AM363" s="2"/>
      <c r="AN363" s="2"/>
    </row>
    <row r="364" spans="2:40" ht="46.5" customHeight="1">
      <c r="B364" s="15">
        <v>15</v>
      </c>
      <c r="C364" s="9" t="s">
        <v>564</v>
      </c>
      <c r="D364" s="9"/>
      <c r="E364" s="10">
        <v>40332</v>
      </c>
      <c r="F364" s="10"/>
      <c r="G364" s="11" t="s">
        <v>917</v>
      </c>
      <c r="H364" s="30"/>
      <c r="I364" s="31"/>
      <c r="J364" s="81" t="s">
        <v>526</v>
      </c>
      <c r="K364" s="81"/>
      <c r="L364" s="81"/>
      <c r="M364" s="81"/>
      <c r="N364" s="135">
        <v>1105543034630</v>
      </c>
      <c r="O364" s="135"/>
      <c r="P364" s="81"/>
      <c r="Q364" s="81"/>
      <c r="R364" s="81"/>
      <c r="S364" s="81"/>
      <c r="T364" s="81"/>
      <c r="U364" s="81"/>
      <c r="V364" s="81" t="s">
        <v>734</v>
      </c>
      <c r="W364" s="81"/>
      <c r="X364" s="81"/>
      <c r="Y364" s="81" t="s">
        <v>733</v>
      </c>
      <c r="Z364" s="81"/>
      <c r="AA364" s="36"/>
      <c r="AB364" s="138" t="s">
        <v>751</v>
      </c>
      <c r="AC364" s="138"/>
      <c r="AD364" s="137">
        <v>506870</v>
      </c>
      <c r="AE364" s="137"/>
      <c r="AF364" s="137"/>
      <c r="AG364" s="51" t="s">
        <v>735</v>
      </c>
      <c r="AH364" s="51"/>
      <c r="AI364" s="76"/>
      <c r="AJ364" s="76"/>
      <c r="AK364" s="76"/>
      <c r="AL364" s="2"/>
      <c r="AM364" s="2"/>
      <c r="AN364" s="2"/>
    </row>
    <row r="365" spans="2:40" ht="46.5" customHeight="1">
      <c r="B365" s="15">
        <v>16</v>
      </c>
      <c r="C365" s="9" t="s">
        <v>565</v>
      </c>
      <c r="D365" s="9"/>
      <c r="E365" s="10">
        <v>40332</v>
      </c>
      <c r="F365" s="10"/>
      <c r="G365" s="11" t="s">
        <v>917</v>
      </c>
      <c r="H365" s="30"/>
      <c r="I365" s="31"/>
      <c r="J365" s="81" t="s">
        <v>526</v>
      </c>
      <c r="K365" s="81"/>
      <c r="L365" s="81"/>
      <c r="M365" s="81"/>
      <c r="N365" s="135">
        <v>1105543034630</v>
      </c>
      <c r="O365" s="135"/>
      <c r="P365" s="81"/>
      <c r="Q365" s="81"/>
      <c r="R365" s="81"/>
      <c r="S365" s="81"/>
      <c r="T365" s="81"/>
      <c r="U365" s="81"/>
      <c r="V365" s="81" t="s">
        <v>734</v>
      </c>
      <c r="W365" s="81"/>
      <c r="X365" s="81"/>
      <c r="Y365" s="81" t="s">
        <v>733</v>
      </c>
      <c r="Z365" s="81"/>
      <c r="AA365" s="36"/>
      <c r="AB365" s="138" t="s">
        <v>752</v>
      </c>
      <c r="AC365" s="138"/>
      <c r="AD365" s="137">
        <v>506870</v>
      </c>
      <c r="AE365" s="137"/>
      <c r="AF365" s="137"/>
      <c r="AG365" s="51" t="s">
        <v>735</v>
      </c>
      <c r="AH365" s="51"/>
      <c r="AI365" s="76"/>
      <c r="AJ365" s="76"/>
      <c r="AK365" s="76"/>
      <c r="AL365" s="2"/>
      <c r="AM365" s="2"/>
      <c r="AN365" s="2"/>
    </row>
    <row r="366" spans="2:40" ht="46.5" customHeight="1">
      <c r="B366" s="15">
        <v>17</v>
      </c>
      <c r="C366" s="9" t="s">
        <v>566</v>
      </c>
      <c r="D366" s="9"/>
      <c r="E366" s="10">
        <v>40332</v>
      </c>
      <c r="F366" s="10"/>
      <c r="G366" s="11" t="s">
        <v>917</v>
      </c>
      <c r="H366" s="30"/>
      <c r="I366" s="31"/>
      <c r="J366" s="81" t="s">
        <v>526</v>
      </c>
      <c r="K366" s="81"/>
      <c r="L366" s="81"/>
      <c r="M366" s="81"/>
      <c r="N366" s="135">
        <v>1105543034630</v>
      </c>
      <c r="O366" s="135"/>
      <c r="P366" s="81"/>
      <c r="Q366" s="81"/>
      <c r="R366" s="81"/>
      <c r="S366" s="81"/>
      <c r="T366" s="81"/>
      <c r="U366" s="81"/>
      <c r="V366" s="81" t="s">
        <v>734</v>
      </c>
      <c r="W366" s="81"/>
      <c r="X366" s="81"/>
      <c r="Y366" s="81" t="s">
        <v>733</v>
      </c>
      <c r="Z366" s="81"/>
      <c r="AA366" s="36"/>
      <c r="AB366" s="138" t="s">
        <v>753</v>
      </c>
      <c r="AC366" s="138"/>
      <c r="AD366" s="137">
        <v>506870</v>
      </c>
      <c r="AE366" s="137"/>
      <c r="AF366" s="137"/>
      <c r="AG366" s="51" t="s">
        <v>735</v>
      </c>
      <c r="AH366" s="51"/>
      <c r="AI366" s="76"/>
      <c r="AJ366" s="76"/>
      <c r="AK366" s="76"/>
      <c r="AL366" s="2"/>
      <c r="AM366" s="2"/>
      <c r="AN366" s="2"/>
    </row>
    <row r="367" spans="2:40" ht="46.5" customHeight="1">
      <c r="B367" s="15">
        <v>18</v>
      </c>
      <c r="C367" s="9" t="s">
        <v>567</v>
      </c>
      <c r="D367" s="9"/>
      <c r="E367" s="10">
        <v>40332</v>
      </c>
      <c r="F367" s="10"/>
      <c r="G367" s="11" t="s">
        <v>917</v>
      </c>
      <c r="H367" s="30"/>
      <c r="I367" s="31"/>
      <c r="J367" s="81" t="s">
        <v>526</v>
      </c>
      <c r="K367" s="81"/>
      <c r="L367" s="81"/>
      <c r="M367" s="81"/>
      <c r="N367" s="135">
        <v>1105543034630</v>
      </c>
      <c r="O367" s="135"/>
      <c r="P367" s="81"/>
      <c r="Q367" s="81"/>
      <c r="R367" s="81"/>
      <c r="S367" s="81"/>
      <c r="T367" s="81"/>
      <c r="U367" s="81"/>
      <c r="V367" s="81" t="s">
        <v>734</v>
      </c>
      <c r="W367" s="81"/>
      <c r="X367" s="81"/>
      <c r="Y367" s="81" t="s">
        <v>733</v>
      </c>
      <c r="Z367" s="81"/>
      <c r="AA367" s="36"/>
      <c r="AB367" s="138" t="s">
        <v>754</v>
      </c>
      <c r="AC367" s="138"/>
      <c r="AD367" s="137">
        <v>506870</v>
      </c>
      <c r="AE367" s="137"/>
      <c r="AF367" s="137"/>
      <c r="AG367" s="51" t="s">
        <v>735</v>
      </c>
      <c r="AH367" s="51"/>
      <c r="AI367" s="76"/>
      <c r="AJ367" s="76"/>
      <c r="AK367" s="76"/>
      <c r="AL367" s="2"/>
      <c r="AM367" s="2"/>
      <c r="AN367" s="2"/>
    </row>
    <row r="368" spans="2:40" ht="46.5" customHeight="1">
      <c r="B368" s="15">
        <v>19</v>
      </c>
      <c r="C368" s="9" t="s">
        <v>568</v>
      </c>
      <c r="D368" s="9"/>
      <c r="E368" s="10">
        <v>40337</v>
      </c>
      <c r="F368" s="10"/>
      <c r="G368" s="11" t="s">
        <v>917</v>
      </c>
      <c r="H368" s="30"/>
      <c r="I368" s="31"/>
      <c r="J368" s="81" t="s">
        <v>526</v>
      </c>
      <c r="K368" s="81"/>
      <c r="L368" s="81"/>
      <c r="M368" s="81"/>
      <c r="N368" s="135">
        <v>1105543034630</v>
      </c>
      <c r="O368" s="135"/>
      <c r="P368" s="81"/>
      <c r="Q368" s="81"/>
      <c r="R368" s="81"/>
      <c r="S368" s="81"/>
      <c r="T368" s="81"/>
      <c r="U368" s="81"/>
      <c r="V368" s="81" t="s">
        <v>734</v>
      </c>
      <c r="W368" s="81"/>
      <c r="X368" s="81"/>
      <c r="Y368" s="81" t="s">
        <v>733</v>
      </c>
      <c r="Z368" s="81"/>
      <c r="AA368" s="36"/>
      <c r="AB368" s="138" t="s">
        <v>755</v>
      </c>
      <c r="AC368" s="138"/>
      <c r="AD368" s="137">
        <v>724631</v>
      </c>
      <c r="AE368" s="137"/>
      <c r="AF368" s="137"/>
      <c r="AG368" s="51" t="s">
        <v>735</v>
      </c>
      <c r="AH368" s="51"/>
      <c r="AI368" s="76"/>
      <c r="AJ368" s="76"/>
      <c r="AK368" s="76"/>
      <c r="AL368" s="2"/>
      <c r="AM368" s="2"/>
      <c r="AN368" s="2"/>
    </row>
    <row r="369" spans="2:40" ht="46.5" customHeight="1">
      <c r="B369" s="15">
        <v>20</v>
      </c>
      <c r="C369" s="9" t="s">
        <v>569</v>
      </c>
      <c r="D369" s="9"/>
      <c r="E369" s="10">
        <v>40337</v>
      </c>
      <c r="F369" s="10"/>
      <c r="G369" s="11" t="s">
        <v>917</v>
      </c>
      <c r="H369" s="30"/>
      <c r="I369" s="31"/>
      <c r="J369" s="81" t="s">
        <v>526</v>
      </c>
      <c r="K369" s="81"/>
      <c r="L369" s="81"/>
      <c r="M369" s="81"/>
      <c r="N369" s="135">
        <v>1105543034630</v>
      </c>
      <c r="O369" s="135"/>
      <c r="P369" s="81"/>
      <c r="Q369" s="81"/>
      <c r="R369" s="81"/>
      <c r="S369" s="81"/>
      <c r="T369" s="81"/>
      <c r="U369" s="81"/>
      <c r="V369" s="81" t="s">
        <v>734</v>
      </c>
      <c r="W369" s="81"/>
      <c r="X369" s="81"/>
      <c r="Y369" s="81" t="s">
        <v>733</v>
      </c>
      <c r="Z369" s="81"/>
      <c r="AA369" s="36"/>
      <c r="AB369" s="138" t="s">
        <v>756</v>
      </c>
      <c r="AC369" s="138"/>
      <c r="AD369" s="137">
        <v>506870</v>
      </c>
      <c r="AE369" s="137"/>
      <c r="AF369" s="137"/>
      <c r="AG369" s="51" t="s">
        <v>735</v>
      </c>
      <c r="AH369" s="51"/>
      <c r="AI369" s="76"/>
      <c r="AJ369" s="76"/>
      <c r="AK369" s="76"/>
      <c r="AL369" s="2"/>
      <c r="AM369" s="2"/>
      <c r="AN369" s="2"/>
    </row>
    <row r="370" spans="2:40" ht="46.5" customHeight="1">
      <c r="B370" s="15">
        <v>21</v>
      </c>
      <c r="C370" s="9" t="s">
        <v>570</v>
      </c>
      <c r="D370" s="9"/>
      <c r="E370" s="10">
        <v>40337</v>
      </c>
      <c r="F370" s="10"/>
      <c r="G370" s="11" t="s">
        <v>917</v>
      </c>
      <c r="H370" s="30"/>
      <c r="I370" s="31"/>
      <c r="J370" s="81" t="s">
        <v>526</v>
      </c>
      <c r="K370" s="81"/>
      <c r="L370" s="81"/>
      <c r="M370" s="81"/>
      <c r="N370" s="135">
        <v>1105543034630</v>
      </c>
      <c r="O370" s="135"/>
      <c r="P370" s="81"/>
      <c r="Q370" s="81"/>
      <c r="R370" s="81"/>
      <c r="S370" s="81"/>
      <c r="T370" s="81"/>
      <c r="U370" s="81"/>
      <c r="V370" s="81" t="s">
        <v>734</v>
      </c>
      <c r="W370" s="81"/>
      <c r="X370" s="81"/>
      <c r="Y370" s="81" t="s">
        <v>733</v>
      </c>
      <c r="Z370" s="81"/>
      <c r="AA370" s="36"/>
      <c r="AB370" s="138" t="s">
        <v>757</v>
      </c>
      <c r="AC370" s="138"/>
      <c r="AD370" s="137">
        <v>512499</v>
      </c>
      <c r="AE370" s="137"/>
      <c r="AF370" s="137"/>
      <c r="AG370" s="51" t="s">
        <v>735</v>
      </c>
      <c r="AH370" s="51"/>
      <c r="AI370" s="76"/>
      <c r="AJ370" s="76"/>
      <c r="AK370" s="76"/>
      <c r="AL370" s="2"/>
      <c r="AM370" s="2"/>
      <c r="AN370" s="2"/>
    </row>
    <row r="371" spans="2:40" ht="46.5" customHeight="1">
      <c r="B371" s="15">
        <v>22</v>
      </c>
      <c r="C371" s="9" t="s">
        <v>571</v>
      </c>
      <c r="D371" s="9"/>
      <c r="E371" s="10">
        <v>40337</v>
      </c>
      <c r="F371" s="10"/>
      <c r="G371" s="11" t="s">
        <v>917</v>
      </c>
      <c r="H371" s="30"/>
      <c r="I371" s="31"/>
      <c r="J371" s="81" t="s">
        <v>526</v>
      </c>
      <c r="K371" s="81"/>
      <c r="L371" s="81"/>
      <c r="M371" s="81"/>
      <c r="N371" s="135">
        <v>1105543034630</v>
      </c>
      <c r="O371" s="135"/>
      <c r="P371" s="81"/>
      <c r="Q371" s="81"/>
      <c r="R371" s="81"/>
      <c r="S371" s="81"/>
      <c r="T371" s="81"/>
      <c r="U371" s="81"/>
      <c r="V371" s="81" t="s">
        <v>734</v>
      </c>
      <c r="W371" s="81"/>
      <c r="X371" s="81"/>
      <c r="Y371" s="81" t="s">
        <v>733</v>
      </c>
      <c r="Z371" s="81"/>
      <c r="AA371" s="36"/>
      <c r="AB371" s="138" t="s">
        <v>758</v>
      </c>
      <c r="AC371" s="138"/>
      <c r="AD371" s="137">
        <v>724631</v>
      </c>
      <c r="AE371" s="137"/>
      <c r="AF371" s="137"/>
      <c r="AG371" s="51" t="s">
        <v>735</v>
      </c>
      <c r="AH371" s="51"/>
      <c r="AI371" s="76"/>
      <c r="AJ371" s="76"/>
      <c r="AK371" s="76"/>
      <c r="AL371" s="2"/>
      <c r="AM371" s="2"/>
      <c r="AN371" s="2"/>
    </row>
    <row r="372" spans="2:40" ht="46.5" customHeight="1">
      <c r="B372" s="15">
        <v>23</v>
      </c>
      <c r="C372" s="9" t="s">
        <v>572</v>
      </c>
      <c r="D372" s="9"/>
      <c r="E372" s="10">
        <v>40337</v>
      </c>
      <c r="F372" s="10"/>
      <c r="G372" s="11" t="s">
        <v>917</v>
      </c>
      <c r="H372" s="30"/>
      <c r="I372" s="31"/>
      <c r="J372" s="81" t="s">
        <v>526</v>
      </c>
      <c r="K372" s="81"/>
      <c r="L372" s="81"/>
      <c r="M372" s="81"/>
      <c r="N372" s="135">
        <v>1105543034630</v>
      </c>
      <c r="O372" s="135"/>
      <c r="P372" s="81"/>
      <c r="Q372" s="81"/>
      <c r="R372" s="81"/>
      <c r="S372" s="81"/>
      <c r="T372" s="81"/>
      <c r="U372" s="81"/>
      <c r="V372" s="81" t="s">
        <v>734</v>
      </c>
      <c r="W372" s="81"/>
      <c r="X372" s="81"/>
      <c r="Y372" s="81" t="s">
        <v>733</v>
      </c>
      <c r="Z372" s="81"/>
      <c r="AA372" s="36"/>
      <c r="AB372" s="138" t="s">
        <v>759</v>
      </c>
      <c r="AC372" s="138"/>
      <c r="AD372" s="137">
        <v>506870</v>
      </c>
      <c r="AE372" s="137"/>
      <c r="AF372" s="137"/>
      <c r="AG372" s="51" t="s">
        <v>735</v>
      </c>
      <c r="AH372" s="51"/>
      <c r="AI372" s="76"/>
      <c r="AJ372" s="76"/>
      <c r="AK372" s="76"/>
      <c r="AL372" s="2"/>
      <c r="AM372" s="2"/>
      <c r="AN372" s="2"/>
    </row>
    <row r="373" spans="2:40" ht="46.5" customHeight="1">
      <c r="B373" s="15">
        <v>24</v>
      </c>
      <c r="C373" s="9" t="s">
        <v>573</v>
      </c>
      <c r="D373" s="9"/>
      <c r="E373" s="10">
        <v>40337</v>
      </c>
      <c r="F373" s="10"/>
      <c r="G373" s="11" t="s">
        <v>917</v>
      </c>
      <c r="H373" s="30"/>
      <c r="I373" s="31"/>
      <c r="J373" s="81" t="s">
        <v>526</v>
      </c>
      <c r="K373" s="81"/>
      <c r="L373" s="81"/>
      <c r="M373" s="81"/>
      <c r="N373" s="135">
        <v>1105543034630</v>
      </c>
      <c r="O373" s="135"/>
      <c r="P373" s="81"/>
      <c r="Q373" s="81"/>
      <c r="R373" s="81"/>
      <c r="S373" s="81"/>
      <c r="T373" s="81"/>
      <c r="U373" s="81"/>
      <c r="V373" s="81" t="s">
        <v>734</v>
      </c>
      <c r="W373" s="81"/>
      <c r="X373" s="81"/>
      <c r="Y373" s="81" t="s">
        <v>733</v>
      </c>
      <c r="Z373" s="81"/>
      <c r="AA373" s="36"/>
      <c r="AB373" s="138" t="s">
        <v>760</v>
      </c>
      <c r="AC373" s="138"/>
      <c r="AD373" s="137">
        <v>506870</v>
      </c>
      <c r="AE373" s="137"/>
      <c r="AF373" s="137"/>
      <c r="AG373" s="51" t="s">
        <v>735</v>
      </c>
      <c r="AH373" s="51"/>
      <c r="AI373" s="76"/>
      <c r="AJ373" s="76"/>
      <c r="AK373" s="76"/>
      <c r="AL373" s="2"/>
      <c r="AM373" s="2"/>
      <c r="AN373" s="2"/>
    </row>
    <row r="374" spans="2:40" ht="46.5" customHeight="1">
      <c r="B374" s="15">
        <v>25</v>
      </c>
      <c r="C374" s="9" t="s">
        <v>574</v>
      </c>
      <c r="D374" s="9"/>
      <c r="E374" s="11" t="s">
        <v>721</v>
      </c>
      <c r="F374" s="10"/>
      <c r="G374" s="11" t="s">
        <v>918</v>
      </c>
      <c r="H374" s="30"/>
      <c r="I374" s="31"/>
      <c r="J374" s="81" t="s">
        <v>526</v>
      </c>
      <c r="K374" s="81"/>
      <c r="L374" s="81"/>
      <c r="M374" s="81"/>
      <c r="N374" s="135">
        <v>1105543034630</v>
      </c>
      <c r="O374" s="135"/>
      <c r="P374" s="81"/>
      <c r="Q374" s="81"/>
      <c r="R374" s="81"/>
      <c r="S374" s="81"/>
      <c r="T374" s="81"/>
      <c r="U374" s="81"/>
      <c r="V374" s="81" t="s">
        <v>734</v>
      </c>
      <c r="W374" s="81"/>
      <c r="X374" s="81"/>
      <c r="Y374" s="81" t="s">
        <v>733</v>
      </c>
      <c r="Z374" s="81"/>
      <c r="AA374" s="36"/>
      <c r="AB374" s="138" t="s">
        <v>761</v>
      </c>
      <c r="AC374" s="138"/>
      <c r="AD374" s="137">
        <v>236618</v>
      </c>
      <c r="AE374" s="137"/>
      <c r="AF374" s="137"/>
      <c r="AG374" s="51" t="s">
        <v>735</v>
      </c>
      <c r="AH374" s="51"/>
      <c r="AI374" s="76"/>
      <c r="AJ374" s="76"/>
      <c r="AK374" s="76"/>
      <c r="AL374" s="2"/>
      <c r="AM374" s="2"/>
      <c r="AN374" s="2"/>
    </row>
    <row r="375" spans="2:40" ht="46.5" customHeight="1">
      <c r="B375" s="15">
        <v>26</v>
      </c>
      <c r="C375" s="9" t="s">
        <v>575</v>
      </c>
      <c r="D375" s="9"/>
      <c r="E375" s="11" t="s">
        <v>721</v>
      </c>
      <c r="F375" s="10"/>
      <c r="G375" s="11" t="s">
        <v>918</v>
      </c>
      <c r="H375" s="30"/>
      <c r="I375" s="31"/>
      <c r="J375" s="81" t="s">
        <v>526</v>
      </c>
      <c r="K375" s="81"/>
      <c r="L375" s="81"/>
      <c r="M375" s="81"/>
      <c r="N375" s="135">
        <v>1105543034630</v>
      </c>
      <c r="O375" s="135"/>
      <c r="P375" s="81"/>
      <c r="Q375" s="81"/>
      <c r="R375" s="81"/>
      <c r="S375" s="81"/>
      <c r="T375" s="81"/>
      <c r="U375" s="81"/>
      <c r="V375" s="81" t="s">
        <v>734</v>
      </c>
      <c r="W375" s="81"/>
      <c r="X375" s="81"/>
      <c r="Y375" s="81" t="s">
        <v>733</v>
      </c>
      <c r="Z375" s="81"/>
      <c r="AA375" s="36"/>
      <c r="AB375" s="138" t="s">
        <v>762</v>
      </c>
      <c r="AC375" s="138"/>
      <c r="AD375" s="137">
        <v>239158</v>
      </c>
      <c r="AE375" s="137"/>
      <c r="AF375" s="137"/>
      <c r="AG375" s="51" t="s">
        <v>735</v>
      </c>
      <c r="AH375" s="51"/>
      <c r="AI375" s="76"/>
      <c r="AJ375" s="76"/>
      <c r="AK375" s="76"/>
      <c r="AL375" s="2"/>
      <c r="AM375" s="2"/>
      <c r="AN375" s="2"/>
    </row>
    <row r="376" spans="2:40" ht="46.5" customHeight="1">
      <c r="B376" s="15">
        <v>27</v>
      </c>
      <c r="C376" s="9" t="s">
        <v>576</v>
      </c>
      <c r="D376" s="9"/>
      <c r="E376" s="11" t="s">
        <v>721</v>
      </c>
      <c r="F376" s="10"/>
      <c r="G376" s="11" t="s">
        <v>918</v>
      </c>
      <c r="H376" s="30"/>
      <c r="I376" s="31"/>
      <c r="J376" s="81" t="s">
        <v>526</v>
      </c>
      <c r="K376" s="81"/>
      <c r="L376" s="81"/>
      <c r="M376" s="81"/>
      <c r="N376" s="135">
        <v>1105543034630</v>
      </c>
      <c r="O376" s="135"/>
      <c r="P376" s="81"/>
      <c r="Q376" s="81"/>
      <c r="R376" s="81"/>
      <c r="S376" s="81"/>
      <c r="T376" s="81"/>
      <c r="U376" s="81"/>
      <c r="V376" s="81" t="s">
        <v>734</v>
      </c>
      <c r="W376" s="81"/>
      <c r="X376" s="81"/>
      <c r="Y376" s="81" t="s">
        <v>733</v>
      </c>
      <c r="Z376" s="81"/>
      <c r="AA376" s="36"/>
      <c r="AB376" s="138" t="s">
        <v>763</v>
      </c>
      <c r="AC376" s="138"/>
      <c r="AD376" s="137">
        <v>228391</v>
      </c>
      <c r="AE376" s="137"/>
      <c r="AF376" s="137"/>
      <c r="AG376" s="51" t="s">
        <v>735</v>
      </c>
      <c r="AH376" s="51"/>
      <c r="AI376" s="76"/>
      <c r="AJ376" s="76"/>
      <c r="AK376" s="76"/>
      <c r="AL376" s="2"/>
      <c r="AM376" s="2"/>
      <c r="AN376" s="2"/>
    </row>
    <row r="377" spans="2:40" ht="46.5" customHeight="1">
      <c r="B377" s="15">
        <v>28</v>
      </c>
      <c r="C377" s="9" t="s">
        <v>577</v>
      </c>
      <c r="D377" s="9"/>
      <c r="E377" s="11" t="s">
        <v>721</v>
      </c>
      <c r="F377" s="10"/>
      <c r="G377" s="11" t="s">
        <v>918</v>
      </c>
      <c r="H377" s="30"/>
      <c r="I377" s="31"/>
      <c r="J377" s="81" t="s">
        <v>526</v>
      </c>
      <c r="K377" s="81"/>
      <c r="L377" s="81"/>
      <c r="M377" s="81"/>
      <c r="N377" s="135">
        <v>1105543034630</v>
      </c>
      <c r="O377" s="135"/>
      <c r="P377" s="81"/>
      <c r="Q377" s="81"/>
      <c r="R377" s="81"/>
      <c r="S377" s="81"/>
      <c r="T377" s="81"/>
      <c r="U377" s="81"/>
      <c r="V377" s="81" t="s">
        <v>734</v>
      </c>
      <c r="W377" s="81"/>
      <c r="X377" s="81"/>
      <c r="Y377" s="81" t="s">
        <v>733</v>
      </c>
      <c r="Z377" s="81"/>
      <c r="AA377" s="36"/>
      <c r="AB377" s="138" t="s">
        <v>764</v>
      </c>
      <c r="AC377" s="138"/>
      <c r="AD377" s="137">
        <v>254402</v>
      </c>
      <c r="AE377" s="137"/>
      <c r="AF377" s="137"/>
      <c r="AG377" s="51" t="s">
        <v>735</v>
      </c>
      <c r="AH377" s="51"/>
      <c r="AI377" s="76"/>
      <c r="AJ377" s="76"/>
      <c r="AK377" s="76"/>
      <c r="AL377" s="2"/>
      <c r="AM377" s="2"/>
      <c r="AN377" s="2"/>
    </row>
    <row r="378" spans="2:40" ht="46.5" customHeight="1">
      <c r="B378" s="15">
        <v>29</v>
      </c>
      <c r="C378" s="9" t="s">
        <v>578</v>
      </c>
      <c r="D378" s="9"/>
      <c r="E378" s="11" t="s">
        <v>721</v>
      </c>
      <c r="F378" s="10"/>
      <c r="G378" s="11" t="s">
        <v>918</v>
      </c>
      <c r="H378" s="30"/>
      <c r="I378" s="31"/>
      <c r="J378" s="81" t="s">
        <v>526</v>
      </c>
      <c r="K378" s="81"/>
      <c r="L378" s="81"/>
      <c r="M378" s="81"/>
      <c r="N378" s="135">
        <v>1105543034630</v>
      </c>
      <c r="O378" s="135"/>
      <c r="P378" s="81"/>
      <c r="Q378" s="81"/>
      <c r="R378" s="81"/>
      <c r="S378" s="81"/>
      <c r="T378" s="81"/>
      <c r="U378" s="81"/>
      <c r="V378" s="81" t="s">
        <v>734</v>
      </c>
      <c r="W378" s="81"/>
      <c r="X378" s="81"/>
      <c r="Y378" s="81" t="s">
        <v>733</v>
      </c>
      <c r="Z378" s="81"/>
      <c r="AA378" s="36"/>
      <c r="AB378" s="138" t="s">
        <v>765</v>
      </c>
      <c r="AC378" s="138"/>
      <c r="AD378" s="137">
        <v>254402</v>
      </c>
      <c r="AE378" s="137"/>
      <c r="AF378" s="137"/>
      <c r="AG378" s="51" t="s">
        <v>735</v>
      </c>
      <c r="AH378" s="51"/>
      <c r="AI378" s="76"/>
      <c r="AJ378" s="76"/>
      <c r="AK378" s="76"/>
      <c r="AL378" s="2"/>
      <c r="AM378" s="2"/>
      <c r="AN378" s="2"/>
    </row>
    <row r="379" spans="2:40" ht="46.5" customHeight="1">
      <c r="B379" s="15">
        <v>30</v>
      </c>
      <c r="C379" s="9" t="s">
        <v>579</v>
      </c>
      <c r="D379" s="9"/>
      <c r="E379" s="11" t="s">
        <v>721</v>
      </c>
      <c r="F379" s="10"/>
      <c r="G379" s="11" t="s">
        <v>918</v>
      </c>
      <c r="H379" s="30"/>
      <c r="I379" s="31"/>
      <c r="J379" s="81" t="s">
        <v>526</v>
      </c>
      <c r="K379" s="81"/>
      <c r="L379" s="81"/>
      <c r="M379" s="81"/>
      <c r="N379" s="135">
        <v>1105543034630</v>
      </c>
      <c r="O379" s="135"/>
      <c r="P379" s="81"/>
      <c r="Q379" s="81"/>
      <c r="R379" s="81"/>
      <c r="S379" s="81"/>
      <c r="T379" s="81"/>
      <c r="U379" s="81"/>
      <c r="V379" s="81" t="s">
        <v>734</v>
      </c>
      <c r="W379" s="81"/>
      <c r="X379" s="81"/>
      <c r="Y379" s="81" t="s">
        <v>733</v>
      </c>
      <c r="Z379" s="81"/>
      <c r="AA379" s="36"/>
      <c r="AB379" s="138" t="s">
        <v>766</v>
      </c>
      <c r="AC379" s="138"/>
      <c r="AD379" s="137">
        <v>242949</v>
      </c>
      <c r="AE379" s="137"/>
      <c r="AF379" s="137"/>
      <c r="AG379" s="51" t="s">
        <v>735</v>
      </c>
      <c r="AH379" s="51"/>
      <c r="AI379" s="76"/>
      <c r="AJ379" s="76"/>
      <c r="AK379" s="76"/>
      <c r="AL379" s="2"/>
      <c r="AM379" s="2"/>
      <c r="AN379" s="2"/>
    </row>
    <row r="380" spans="2:40" ht="46.5" customHeight="1">
      <c r="B380" s="15">
        <v>31</v>
      </c>
      <c r="C380" s="9" t="s">
        <v>580</v>
      </c>
      <c r="D380" s="9"/>
      <c r="E380" s="11" t="s">
        <v>721</v>
      </c>
      <c r="F380" s="10"/>
      <c r="G380" s="11" t="s">
        <v>918</v>
      </c>
      <c r="H380" s="30"/>
      <c r="I380" s="31"/>
      <c r="J380" s="81" t="s">
        <v>526</v>
      </c>
      <c r="K380" s="81"/>
      <c r="L380" s="81"/>
      <c r="M380" s="81"/>
      <c r="N380" s="135">
        <v>1105543034630</v>
      </c>
      <c r="O380" s="135"/>
      <c r="P380" s="81"/>
      <c r="Q380" s="81"/>
      <c r="R380" s="81"/>
      <c r="S380" s="81"/>
      <c r="T380" s="81"/>
      <c r="U380" s="81"/>
      <c r="V380" s="81" t="s">
        <v>734</v>
      </c>
      <c r="W380" s="81"/>
      <c r="X380" s="81"/>
      <c r="Y380" s="81" t="s">
        <v>733</v>
      </c>
      <c r="Z380" s="81"/>
      <c r="AA380" s="36"/>
      <c r="AB380" s="138" t="s">
        <v>767</v>
      </c>
      <c r="AC380" s="138"/>
      <c r="AD380" s="137">
        <v>242949</v>
      </c>
      <c r="AE380" s="137"/>
      <c r="AF380" s="137"/>
      <c r="AG380" s="51" t="s">
        <v>735</v>
      </c>
      <c r="AH380" s="51"/>
      <c r="AI380" s="76"/>
      <c r="AJ380" s="76"/>
      <c r="AK380" s="76"/>
      <c r="AL380" s="2"/>
      <c r="AM380" s="2"/>
      <c r="AN380" s="2"/>
    </row>
    <row r="381" spans="2:40" ht="46.5" customHeight="1">
      <c r="B381" s="15">
        <v>32</v>
      </c>
      <c r="C381" s="9" t="s">
        <v>581</v>
      </c>
      <c r="D381" s="9"/>
      <c r="E381" s="11" t="s">
        <v>721</v>
      </c>
      <c r="F381" s="10"/>
      <c r="G381" s="11" t="s">
        <v>918</v>
      </c>
      <c r="H381" s="30"/>
      <c r="I381" s="31"/>
      <c r="J381" s="81" t="s">
        <v>526</v>
      </c>
      <c r="K381" s="81"/>
      <c r="L381" s="81"/>
      <c r="M381" s="81"/>
      <c r="N381" s="135">
        <v>1105543034630</v>
      </c>
      <c r="O381" s="135"/>
      <c r="P381" s="81"/>
      <c r="Q381" s="81"/>
      <c r="R381" s="81"/>
      <c r="S381" s="81"/>
      <c r="T381" s="81"/>
      <c r="U381" s="81"/>
      <c r="V381" s="81" t="s">
        <v>734</v>
      </c>
      <c r="W381" s="81"/>
      <c r="X381" s="81"/>
      <c r="Y381" s="81" t="s">
        <v>733</v>
      </c>
      <c r="Z381" s="81"/>
      <c r="AA381" s="36"/>
      <c r="AB381" s="138" t="s">
        <v>768</v>
      </c>
      <c r="AC381" s="138"/>
      <c r="AD381" s="137">
        <v>254402</v>
      </c>
      <c r="AE381" s="137"/>
      <c r="AF381" s="137"/>
      <c r="AG381" s="51" t="s">
        <v>735</v>
      </c>
      <c r="AH381" s="51"/>
      <c r="AI381" s="76"/>
      <c r="AJ381" s="76"/>
      <c r="AK381" s="76"/>
      <c r="AL381" s="2"/>
      <c r="AM381" s="2"/>
      <c r="AN381" s="2"/>
    </row>
    <row r="382" spans="2:40" ht="46.5" customHeight="1">
      <c r="B382" s="15">
        <v>33</v>
      </c>
      <c r="C382" s="9" t="s">
        <v>582</v>
      </c>
      <c r="D382" s="9"/>
      <c r="E382" s="11" t="s">
        <v>721</v>
      </c>
      <c r="F382" s="10"/>
      <c r="G382" s="11" t="s">
        <v>918</v>
      </c>
      <c r="H382" s="30"/>
      <c r="I382" s="31"/>
      <c r="J382" s="81" t="s">
        <v>526</v>
      </c>
      <c r="K382" s="81"/>
      <c r="L382" s="81"/>
      <c r="M382" s="81"/>
      <c r="N382" s="135">
        <v>1105543034630</v>
      </c>
      <c r="O382" s="135"/>
      <c r="P382" s="81"/>
      <c r="Q382" s="81"/>
      <c r="R382" s="81"/>
      <c r="S382" s="81"/>
      <c r="T382" s="81"/>
      <c r="U382" s="81"/>
      <c r="V382" s="81" t="s">
        <v>734</v>
      </c>
      <c r="W382" s="81"/>
      <c r="X382" s="81"/>
      <c r="Y382" s="81" t="s">
        <v>733</v>
      </c>
      <c r="Z382" s="81"/>
      <c r="AA382" s="36"/>
      <c r="AB382" s="138" t="s">
        <v>769</v>
      </c>
      <c r="AC382" s="138"/>
      <c r="AD382" s="137">
        <v>254402</v>
      </c>
      <c r="AE382" s="137"/>
      <c r="AF382" s="137"/>
      <c r="AG382" s="51" t="s">
        <v>735</v>
      </c>
      <c r="AH382" s="51"/>
      <c r="AI382" s="76"/>
      <c r="AJ382" s="76"/>
      <c r="AK382" s="76"/>
      <c r="AL382" s="2"/>
      <c r="AM382" s="2"/>
      <c r="AN382" s="2"/>
    </row>
    <row r="383" spans="2:40" ht="46.5" customHeight="1">
      <c r="B383" s="15">
        <v>34</v>
      </c>
      <c r="C383" s="9" t="s">
        <v>583</v>
      </c>
      <c r="D383" s="9"/>
      <c r="E383" s="11" t="s">
        <v>721</v>
      </c>
      <c r="F383" s="10"/>
      <c r="G383" s="11" t="s">
        <v>918</v>
      </c>
      <c r="H383" s="30"/>
      <c r="I383" s="31"/>
      <c r="J383" s="81" t="s">
        <v>526</v>
      </c>
      <c r="K383" s="81"/>
      <c r="L383" s="81"/>
      <c r="M383" s="81"/>
      <c r="N383" s="135">
        <v>1105543034630</v>
      </c>
      <c r="O383" s="135"/>
      <c r="P383" s="81"/>
      <c r="Q383" s="81"/>
      <c r="R383" s="81"/>
      <c r="S383" s="81"/>
      <c r="T383" s="81"/>
      <c r="U383" s="81"/>
      <c r="V383" s="81" t="s">
        <v>734</v>
      </c>
      <c r="W383" s="81"/>
      <c r="X383" s="81"/>
      <c r="Y383" s="81" t="s">
        <v>733</v>
      </c>
      <c r="Z383" s="81"/>
      <c r="AA383" s="36"/>
      <c r="AB383" s="138" t="s">
        <v>770</v>
      </c>
      <c r="AC383" s="138"/>
      <c r="AD383" s="137">
        <v>242949</v>
      </c>
      <c r="AE383" s="137"/>
      <c r="AF383" s="137"/>
      <c r="AG383" s="51" t="s">
        <v>735</v>
      </c>
      <c r="AH383" s="51"/>
      <c r="AI383" s="76"/>
      <c r="AJ383" s="76"/>
      <c r="AK383" s="76"/>
      <c r="AL383" s="2"/>
      <c r="AM383" s="2"/>
      <c r="AN383" s="2"/>
    </row>
    <row r="384" spans="2:40" ht="46.5" customHeight="1">
      <c r="B384" s="15">
        <v>35</v>
      </c>
      <c r="C384" s="9" t="s">
        <v>584</v>
      </c>
      <c r="D384" s="9"/>
      <c r="E384" s="11" t="s">
        <v>721</v>
      </c>
      <c r="F384" s="10"/>
      <c r="G384" s="11" t="s">
        <v>918</v>
      </c>
      <c r="H384" s="30"/>
      <c r="I384" s="31"/>
      <c r="J384" s="81" t="s">
        <v>526</v>
      </c>
      <c r="K384" s="81"/>
      <c r="L384" s="81"/>
      <c r="M384" s="81"/>
      <c r="N384" s="135">
        <v>1105543034630</v>
      </c>
      <c r="O384" s="135"/>
      <c r="P384" s="81"/>
      <c r="Q384" s="81"/>
      <c r="R384" s="81"/>
      <c r="S384" s="81"/>
      <c r="T384" s="81"/>
      <c r="U384" s="81"/>
      <c r="V384" s="81" t="s">
        <v>734</v>
      </c>
      <c r="W384" s="81"/>
      <c r="X384" s="81"/>
      <c r="Y384" s="81" t="s">
        <v>733</v>
      </c>
      <c r="Z384" s="81"/>
      <c r="AA384" s="36"/>
      <c r="AB384" s="138" t="s">
        <v>771</v>
      </c>
      <c r="AC384" s="138"/>
      <c r="AD384" s="137">
        <v>242949</v>
      </c>
      <c r="AE384" s="137"/>
      <c r="AF384" s="137"/>
      <c r="AG384" s="51" t="s">
        <v>735</v>
      </c>
      <c r="AH384" s="51"/>
      <c r="AI384" s="76"/>
      <c r="AJ384" s="76"/>
      <c r="AK384" s="76"/>
      <c r="AL384" s="2"/>
      <c r="AM384" s="2"/>
      <c r="AN384" s="2"/>
    </row>
    <row r="385" spans="2:40" ht="46.5" customHeight="1">
      <c r="B385" s="15">
        <v>36</v>
      </c>
      <c r="C385" s="9" t="s">
        <v>585</v>
      </c>
      <c r="D385" s="9"/>
      <c r="E385" s="11" t="s">
        <v>721</v>
      </c>
      <c r="F385" s="10"/>
      <c r="G385" s="11" t="s">
        <v>918</v>
      </c>
      <c r="H385" s="30"/>
      <c r="I385" s="31"/>
      <c r="J385" s="81" t="s">
        <v>526</v>
      </c>
      <c r="K385" s="81"/>
      <c r="L385" s="81"/>
      <c r="M385" s="81"/>
      <c r="N385" s="135">
        <v>1105543034630</v>
      </c>
      <c r="O385" s="135"/>
      <c r="P385" s="81"/>
      <c r="Q385" s="81"/>
      <c r="R385" s="81"/>
      <c r="S385" s="81"/>
      <c r="T385" s="81"/>
      <c r="U385" s="81"/>
      <c r="V385" s="81" t="s">
        <v>734</v>
      </c>
      <c r="W385" s="81"/>
      <c r="X385" s="81"/>
      <c r="Y385" s="81" t="s">
        <v>733</v>
      </c>
      <c r="Z385" s="81"/>
      <c r="AA385" s="36"/>
      <c r="AB385" s="138" t="s">
        <v>772</v>
      </c>
      <c r="AC385" s="138"/>
      <c r="AD385" s="137">
        <v>236618</v>
      </c>
      <c r="AE385" s="137"/>
      <c r="AF385" s="137"/>
      <c r="AG385" s="51" t="s">
        <v>735</v>
      </c>
      <c r="AH385" s="51"/>
      <c r="AI385" s="76"/>
      <c r="AJ385" s="76"/>
      <c r="AK385" s="76"/>
      <c r="AL385" s="2"/>
      <c r="AM385" s="2"/>
      <c r="AN385" s="2"/>
    </row>
    <row r="386" spans="2:40" ht="46.5" customHeight="1">
      <c r="B386" s="15">
        <v>37</v>
      </c>
      <c r="C386" s="9" t="s">
        <v>586</v>
      </c>
      <c r="D386" s="9"/>
      <c r="E386" s="11" t="s">
        <v>721</v>
      </c>
      <c r="F386" s="10"/>
      <c r="G386" s="11" t="s">
        <v>918</v>
      </c>
      <c r="H386" s="30"/>
      <c r="I386" s="31"/>
      <c r="J386" s="81" t="s">
        <v>526</v>
      </c>
      <c r="K386" s="81"/>
      <c r="L386" s="81"/>
      <c r="M386" s="81"/>
      <c r="N386" s="135">
        <v>1105543034630</v>
      </c>
      <c r="O386" s="135"/>
      <c r="P386" s="81"/>
      <c r="Q386" s="81"/>
      <c r="R386" s="81"/>
      <c r="S386" s="81"/>
      <c r="T386" s="81"/>
      <c r="U386" s="81"/>
      <c r="V386" s="81" t="s">
        <v>734</v>
      </c>
      <c r="W386" s="81"/>
      <c r="X386" s="81"/>
      <c r="Y386" s="81" t="s">
        <v>733</v>
      </c>
      <c r="Z386" s="81"/>
      <c r="AA386" s="36"/>
      <c r="AB386" s="138" t="s">
        <v>773</v>
      </c>
      <c r="AC386" s="138"/>
      <c r="AD386" s="137">
        <v>254402</v>
      </c>
      <c r="AE386" s="137"/>
      <c r="AF386" s="137"/>
      <c r="AG386" s="51" t="s">
        <v>735</v>
      </c>
      <c r="AH386" s="51"/>
      <c r="AI386" s="76"/>
      <c r="AJ386" s="76"/>
      <c r="AK386" s="76"/>
      <c r="AL386" s="2"/>
      <c r="AM386" s="2"/>
      <c r="AN386" s="2"/>
    </row>
    <row r="387" spans="2:40" ht="46.5" customHeight="1">
      <c r="B387" s="15">
        <v>38</v>
      </c>
      <c r="C387" s="9" t="s">
        <v>587</v>
      </c>
      <c r="D387" s="9"/>
      <c r="E387" s="11" t="s">
        <v>721</v>
      </c>
      <c r="F387" s="10"/>
      <c r="G387" s="11" t="s">
        <v>918</v>
      </c>
      <c r="H387" s="30"/>
      <c r="I387" s="31"/>
      <c r="J387" s="81" t="s">
        <v>526</v>
      </c>
      <c r="K387" s="81"/>
      <c r="L387" s="81"/>
      <c r="M387" s="81"/>
      <c r="N387" s="135">
        <v>1105543034630</v>
      </c>
      <c r="O387" s="135"/>
      <c r="P387" s="81"/>
      <c r="Q387" s="81"/>
      <c r="R387" s="81"/>
      <c r="S387" s="81"/>
      <c r="T387" s="81"/>
      <c r="U387" s="81"/>
      <c r="V387" s="81" t="s">
        <v>734</v>
      </c>
      <c r="W387" s="81"/>
      <c r="X387" s="81"/>
      <c r="Y387" s="81" t="s">
        <v>733</v>
      </c>
      <c r="Z387" s="81"/>
      <c r="AA387" s="36"/>
      <c r="AB387" s="138" t="s">
        <v>774</v>
      </c>
      <c r="AC387" s="138"/>
      <c r="AD387" s="137">
        <v>225965</v>
      </c>
      <c r="AE387" s="137"/>
      <c r="AF387" s="137"/>
      <c r="AG387" s="51" t="s">
        <v>735</v>
      </c>
      <c r="AH387" s="51"/>
      <c r="AI387" s="76"/>
      <c r="AJ387" s="76"/>
      <c r="AK387" s="76"/>
      <c r="AL387" s="2"/>
      <c r="AM387" s="2"/>
      <c r="AN387" s="2"/>
    </row>
    <row r="388" spans="2:40" ht="46.5" customHeight="1">
      <c r="B388" s="15">
        <v>39</v>
      </c>
      <c r="C388" s="9" t="s">
        <v>588</v>
      </c>
      <c r="D388" s="9"/>
      <c r="E388" s="11" t="s">
        <v>721</v>
      </c>
      <c r="F388" s="10"/>
      <c r="G388" s="11" t="s">
        <v>918</v>
      </c>
      <c r="H388" s="30"/>
      <c r="I388" s="31"/>
      <c r="J388" s="81" t="s">
        <v>526</v>
      </c>
      <c r="K388" s="81"/>
      <c r="L388" s="81"/>
      <c r="M388" s="81"/>
      <c r="N388" s="135">
        <v>1105543034630</v>
      </c>
      <c r="O388" s="135"/>
      <c r="P388" s="81"/>
      <c r="Q388" s="81"/>
      <c r="R388" s="81"/>
      <c r="S388" s="81"/>
      <c r="T388" s="81"/>
      <c r="U388" s="81"/>
      <c r="V388" s="81" t="s">
        <v>734</v>
      </c>
      <c r="W388" s="81"/>
      <c r="X388" s="81"/>
      <c r="Y388" s="81" t="s">
        <v>733</v>
      </c>
      <c r="Z388" s="81"/>
      <c r="AA388" s="36"/>
      <c r="AB388" s="138" t="s">
        <v>775</v>
      </c>
      <c r="AC388" s="138"/>
      <c r="AD388" s="137">
        <v>254402</v>
      </c>
      <c r="AE388" s="137"/>
      <c r="AF388" s="137"/>
      <c r="AG388" s="51" t="s">
        <v>735</v>
      </c>
      <c r="AH388" s="51"/>
      <c r="AI388" s="76"/>
      <c r="AJ388" s="76"/>
      <c r="AK388" s="76"/>
      <c r="AL388" s="2"/>
      <c r="AM388" s="2"/>
      <c r="AN388" s="2"/>
    </row>
    <row r="389" spans="2:40" ht="46.5" customHeight="1">
      <c r="B389" s="15">
        <v>40</v>
      </c>
      <c r="C389" s="9" t="s">
        <v>589</v>
      </c>
      <c r="D389" s="9"/>
      <c r="E389" s="11" t="s">
        <v>721</v>
      </c>
      <c r="F389" s="10"/>
      <c r="G389" s="11" t="s">
        <v>918</v>
      </c>
      <c r="H389" s="30"/>
      <c r="I389" s="31"/>
      <c r="J389" s="81" t="s">
        <v>526</v>
      </c>
      <c r="K389" s="81"/>
      <c r="L389" s="81"/>
      <c r="M389" s="81"/>
      <c r="N389" s="135">
        <v>1105543034630</v>
      </c>
      <c r="O389" s="135"/>
      <c r="P389" s="81"/>
      <c r="Q389" s="81"/>
      <c r="R389" s="81"/>
      <c r="S389" s="81"/>
      <c r="T389" s="81"/>
      <c r="U389" s="81"/>
      <c r="V389" s="81" t="s">
        <v>734</v>
      </c>
      <c r="W389" s="81"/>
      <c r="X389" s="81"/>
      <c r="Y389" s="81" t="s">
        <v>733</v>
      </c>
      <c r="Z389" s="81"/>
      <c r="AA389" s="36"/>
      <c r="AB389" s="138" t="s">
        <v>776</v>
      </c>
      <c r="AC389" s="138"/>
      <c r="AD389" s="137">
        <v>239122</v>
      </c>
      <c r="AE389" s="137"/>
      <c r="AF389" s="137"/>
      <c r="AG389" s="51" t="s">
        <v>735</v>
      </c>
      <c r="AH389" s="51"/>
      <c r="AI389" s="76"/>
      <c r="AJ389" s="76"/>
      <c r="AK389" s="76"/>
      <c r="AL389" s="2"/>
      <c r="AM389" s="2"/>
      <c r="AN389" s="2"/>
    </row>
    <row r="390" spans="2:40" ht="46.5" customHeight="1">
      <c r="B390" s="15">
        <v>41</v>
      </c>
      <c r="C390" s="9" t="s">
        <v>590</v>
      </c>
      <c r="D390" s="9"/>
      <c r="E390" s="11" t="s">
        <v>721</v>
      </c>
      <c r="F390" s="10"/>
      <c r="G390" s="11" t="s">
        <v>918</v>
      </c>
      <c r="H390" s="30"/>
      <c r="I390" s="31"/>
      <c r="J390" s="81" t="s">
        <v>526</v>
      </c>
      <c r="K390" s="81"/>
      <c r="L390" s="81"/>
      <c r="M390" s="81"/>
      <c r="N390" s="135">
        <v>1105543034630</v>
      </c>
      <c r="O390" s="135"/>
      <c r="P390" s="81"/>
      <c r="Q390" s="81"/>
      <c r="R390" s="81"/>
      <c r="S390" s="81"/>
      <c r="T390" s="81"/>
      <c r="U390" s="81"/>
      <c r="V390" s="81" t="s">
        <v>734</v>
      </c>
      <c r="W390" s="81"/>
      <c r="X390" s="81"/>
      <c r="Y390" s="81" t="s">
        <v>733</v>
      </c>
      <c r="Z390" s="81"/>
      <c r="AA390" s="36"/>
      <c r="AB390" s="138" t="s">
        <v>777</v>
      </c>
      <c r="AC390" s="138"/>
      <c r="AD390" s="137">
        <v>239158</v>
      </c>
      <c r="AE390" s="137"/>
      <c r="AF390" s="137"/>
      <c r="AG390" s="51" t="s">
        <v>735</v>
      </c>
      <c r="AH390" s="51"/>
      <c r="AI390" s="76"/>
      <c r="AJ390" s="76"/>
      <c r="AK390" s="76"/>
      <c r="AL390" s="2"/>
      <c r="AM390" s="2"/>
      <c r="AN390" s="2"/>
    </row>
    <row r="391" spans="2:40" ht="46.5" customHeight="1">
      <c r="B391" s="15">
        <v>42</v>
      </c>
      <c r="C391" s="9" t="s">
        <v>591</v>
      </c>
      <c r="D391" s="9"/>
      <c r="E391" s="11" t="s">
        <v>721</v>
      </c>
      <c r="F391" s="10"/>
      <c r="G391" s="11" t="s">
        <v>918</v>
      </c>
      <c r="H391" s="30"/>
      <c r="I391" s="31"/>
      <c r="J391" s="81" t="s">
        <v>526</v>
      </c>
      <c r="K391" s="81"/>
      <c r="L391" s="81"/>
      <c r="M391" s="81"/>
      <c r="N391" s="135">
        <v>1105543034630</v>
      </c>
      <c r="O391" s="135"/>
      <c r="P391" s="81"/>
      <c r="Q391" s="81"/>
      <c r="R391" s="81"/>
      <c r="S391" s="81"/>
      <c r="T391" s="81"/>
      <c r="U391" s="81"/>
      <c r="V391" s="81" t="s">
        <v>734</v>
      </c>
      <c r="W391" s="81"/>
      <c r="X391" s="81"/>
      <c r="Y391" s="81" t="s">
        <v>733</v>
      </c>
      <c r="Z391" s="81"/>
      <c r="AA391" s="36"/>
      <c r="AB391" s="138" t="s">
        <v>778</v>
      </c>
      <c r="AC391" s="138"/>
      <c r="AD391" s="137">
        <v>254364</v>
      </c>
      <c r="AE391" s="137"/>
      <c r="AF391" s="137"/>
      <c r="AG391" s="51" t="s">
        <v>735</v>
      </c>
      <c r="AH391" s="51"/>
      <c r="AI391" s="76"/>
      <c r="AJ391" s="76"/>
      <c r="AK391" s="76"/>
      <c r="AL391" s="2"/>
      <c r="AM391" s="2"/>
      <c r="AN391" s="2"/>
    </row>
    <row r="392" spans="2:40" ht="46.5" customHeight="1">
      <c r="B392" s="15">
        <v>43</v>
      </c>
      <c r="C392" s="9" t="s">
        <v>592</v>
      </c>
      <c r="D392" s="9"/>
      <c r="E392" s="11" t="s">
        <v>721</v>
      </c>
      <c r="F392" s="10"/>
      <c r="G392" s="11" t="s">
        <v>918</v>
      </c>
      <c r="H392" s="32"/>
      <c r="I392" s="33"/>
      <c r="J392" s="81" t="s">
        <v>526</v>
      </c>
      <c r="K392" s="81"/>
      <c r="L392" s="81"/>
      <c r="M392" s="81"/>
      <c r="N392" s="135">
        <v>1105543034630</v>
      </c>
      <c r="O392" s="135"/>
      <c r="P392" s="81"/>
      <c r="Q392" s="81"/>
      <c r="R392" s="81"/>
      <c r="S392" s="81"/>
      <c r="T392" s="81"/>
      <c r="U392" s="81"/>
      <c r="V392" s="81" t="s">
        <v>734</v>
      </c>
      <c r="W392" s="81"/>
      <c r="X392" s="81"/>
      <c r="Y392" s="81" t="s">
        <v>733</v>
      </c>
      <c r="Z392" s="81"/>
      <c r="AA392" s="36"/>
      <c r="AB392" s="138" t="s">
        <v>779</v>
      </c>
      <c r="AC392" s="138"/>
      <c r="AD392" s="137">
        <v>254402</v>
      </c>
      <c r="AE392" s="137"/>
      <c r="AF392" s="137"/>
      <c r="AG392" s="51" t="s">
        <v>735</v>
      </c>
      <c r="AH392" s="51"/>
      <c r="AI392" s="76"/>
      <c r="AJ392" s="76"/>
      <c r="AK392" s="76"/>
      <c r="AL392" s="2"/>
      <c r="AM392" s="2"/>
      <c r="AN392" s="2"/>
    </row>
    <row r="393" spans="2:40" ht="46.5" customHeight="1">
      <c r="B393" s="15">
        <v>44</v>
      </c>
      <c r="C393" s="9" t="s">
        <v>593</v>
      </c>
      <c r="D393" s="9"/>
      <c r="E393" s="11" t="s">
        <v>721</v>
      </c>
      <c r="F393" s="10"/>
      <c r="G393" s="11" t="s">
        <v>918</v>
      </c>
      <c r="H393" s="30"/>
      <c r="I393" s="31"/>
      <c r="J393" s="81" t="s">
        <v>526</v>
      </c>
      <c r="K393" s="81"/>
      <c r="L393" s="81"/>
      <c r="M393" s="81"/>
      <c r="N393" s="135">
        <v>1105543034630</v>
      </c>
      <c r="O393" s="135"/>
      <c r="P393" s="81"/>
      <c r="Q393" s="81"/>
      <c r="R393" s="81"/>
      <c r="S393" s="81"/>
      <c r="T393" s="81"/>
      <c r="U393" s="81"/>
      <c r="V393" s="81" t="s">
        <v>734</v>
      </c>
      <c r="W393" s="81"/>
      <c r="X393" s="81"/>
      <c r="Y393" s="81" t="s">
        <v>733</v>
      </c>
      <c r="Z393" s="81"/>
      <c r="AA393" s="36"/>
      <c r="AB393" s="138" t="s">
        <v>780</v>
      </c>
      <c r="AC393" s="138"/>
      <c r="AD393" s="137">
        <v>254364</v>
      </c>
      <c r="AE393" s="137"/>
      <c r="AF393" s="137"/>
      <c r="AG393" s="51" t="s">
        <v>735</v>
      </c>
      <c r="AH393" s="51"/>
      <c r="AI393" s="76"/>
      <c r="AJ393" s="76"/>
      <c r="AK393" s="76"/>
      <c r="AL393" s="2"/>
      <c r="AM393" s="2"/>
      <c r="AN393" s="2"/>
    </row>
    <row r="394" spans="2:40" ht="46.5" customHeight="1">
      <c r="B394" s="15">
        <v>45</v>
      </c>
      <c r="C394" s="9" t="s">
        <v>594</v>
      </c>
      <c r="D394" s="9"/>
      <c r="E394" s="11" t="s">
        <v>721</v>
      </c>
      <c r="F394" s="11"/>
      <c r="G394" s="11" t="s">
        <v>918</v>
      </c>
      <c r="H394" s="29"/>
      <c r="I394" s="29"/>
      <c r="J394" s="81" t="s">
        <v>526</v>
      </c>
      <c r="K394" s="81"/>
      <c r="L394" s="81"/>
      <c r="M394" s="81"/>
      <c r="N394" s="135">
        <v>1105543034630</v>
      </c>
      <c r="O394" s="135"/>
      <c r="P394" s="81"/>
      <c r="Q394" s="81"/>
      <c r="R394" s="81"/>
      <c r="S394" s="81"/>
      <c r="T394" s="81"/>
      <c r="U394" s="81"/>
      <c r="V394" s="81" t="s">
        <v>734</v>
      </c>
      <c r="W394" s="81"/>
      <c r="X394" s="81"/>
      <c r="Y394" s="81" t="s">
        <v>733</v>
      </c>
      <c r="Z394" s="81"/>
      <c r="AA394" s="36"/>
      <c r="AB394" s="138" t="s">
        <v>781</v>
      </c>
      <c r="AC394" s="138"/>
      <c r="AD394" s="137">
        <v>254402</v>
      </c>
      <c r="AE394" s="137"/>
      <c r="AF394" s="137"/>
      <c r="AG394" s="51" t="s">
        <v>735</v>
      </c>
      <c r="AH394" s="51"/>
      <c r="AI394" s="76"/>
      <c r="AJ394" s="76"/>
      <c r="AK394" s="76"/>
      <c r="AL394" s="2"/>
      <c r="AM394" s="2"/>
      <c r="AN394" s="2"/>
    </row>
    <row r="395" spans="2:40" ht="46.5" customHeight="1">
      <c r="B395" s="15">
        <v>46</v>
      </c>
      <c r="C395" s="9" t="s">
        <v>595</v>
      </c>
      <c r="D395" s="9"/>
      <c r="E395" s="11" t="s">
        <v>721</v>
      </c>
      <c r="F395" s="11"/>
      <c r="G395" s="11" t="s">
        <v>918</v>
      </c>
      <c r="H395" s="29"/>
      <c r="I395" s="29"/>
      <c r="J395" s="81" t="s">
        <v>526</v>
      </c>
      <c r="K395" s="81"/>
      <c r="L395" s="81"/>
      <c r="M395" s="81"/>
      <c r="N395" s="135">
        <v>1105543034630</v>
      </c>
      <c r="O395" s="135"/>
      <c r="P395" s="81"/>
      <c r="Q395" s="81"/>
      <c r="R395" s="81"/>
      <c r="S395" s="81"/>
      <c r="T395" s="81"/>
      <c r="U395" s="81"/>
      <c r="V395" s="81" t="s">
        <v>734</v>
      </c>
      <c r="W395" s="81"/>
      <c r="X395" s="81"/>
      <c r="Y395" s="81" t="s">
        <v>733</v>
      </c>
      <c r="Z395" s="81"/>
      <c r="AA395" s="36"/>
      <c r="AB395" s="138" t="s">
        <v>782</v>
      </c>
      <c r="AC395" s="138"/>
      <c r="AD395" s="137">
        <v>254364</v>
      </c>
      <c r="AE395" s="137"/>
      <c r="AF395" s="137"/>
      <c r="AG395" s="51" t="s">
        <v>735</v>
      </c>
      <c r="AH395" s="51"/>
      <c r="AI395" s="76"/>
      <c r="AJ395" s="76"/>
      <c r="AK395" s="76"/>
      <c r="AL395" s="2"/>
      <c r="AM395" s="2"/>
      <c r="AN395" s="2"/>
    </row>
    <row r="396" spans="2:40" ht="46.5" customHeight="1">
      <c r="B396" s="15">
        <v>47</v>
      </c>
      <c r="C396" s="9" t="s">
        <v>596</v>
      </c>
      <c r="D396" s="9"/>
      <c r="E396" s="11" t="s">
        <v>721</v>
      </c>
      <c r="F396" s="11"/>
      <c r="G396" s="11" t="s">
        <v>918</v>
      </c>
      <c r="H396" s="29"/>
      <c r="I396" s="29"/>
      <c r="J396" s="81" t="s">
        <v>526</v>
      </c>
      <c r="K396" s="81"/>
      <c r="L396" s="81"/>
      <c r="M396" s="81"/>
      <c r="N396" s="135">
        <v>1105543034630</v>
      </c>
      <c r="O396" s="135"/>
      <c r="P396" s="81"/>
      <c r="Q396" s="81"/>
      <c r="R396" s="81"/>
      <c r="S396" s="81"/>
      <c r="T396" s="81"/>
      <c r="U396" s="81"/>
      <c r="V396" s="81" t="s">
        <v>734</v>
      </c>
      <c r="W396" s="81"/>
      <c r="X396" s="81"/>
      <c r="Y396" s="81" t="s">
        <v>733</v>
      </c>
      <c r="Z396" s="81"/>
      <c r="AA396" s="36"/>
      <c r="AB396" s="138" t="s">
        <v>783</v>
      </c>
      <c r="AC396" s="138"/>
      <c r="AD396" s="137">
        <v>246312</v>
      </c>
      <c r="AE396" s="137"/>
      <c r="AF396" s="137"/>
      <c r="AG396" s="51" t="s">
        <v>735</v>
      </c>
      <c r="AH396" s="51"/>
      <c r="AI396" s="76"/>
      <c r="AJ396" s="76"/>
      <c r="AK396" s="76"/>
      <c r="AL396" s="2"/>
      <c r="AM396" s="2"/>
      <c r="AN396" s="2"/>
    </row>
    <row r="397" spans="2:40" ht="46.5" customHeight="1">
      <c r="B397" s="15">
        <v>48</v>
      </c>
      <c r="C397" s="9" t="s">
        <v>597</v>
      </c>
      <c r="D397" s="9"/>
      <c r="E397" s="11" t="s">
        <v>722</v>
      </c>
      <c r="F397" s="11"/>
      <c r="G397" s="11" t="s">
        <v>919</v>
      </c>
      <c r="H397" s="29"/>
      <c r="I397" s="29"/>
      <c r="J397" s="81" t="s">
        <v>526</v>
      </c>
      <c r="K397" s="81"/>
      <c r="L397" s="81"/>
      <c r="M397" s="81"/>
      <c r="N397" s="135">
        <v>1105543034630</v>
      </c>
      <c r="O397" s="135"/>
      <c r="P397" s="81"/>
      <c r="Q397" s="81"/>
      <c r="R397" s="81"/>
      <c r="S397" s="81"/>
      <c r="T397" s="81"/>
      <c r="U397" s="81"/>
      <c r="V397" s="81" t="s">
        <v>734</v>
      </c>
      <c r="W397" s="81"/>
      <c r="X397" s="81"/>
      <c r="Y397" s="81" t="s">
        <v>733</v>
      </c>
      <c r="Z397" s="81"/>
      <c r="AA397" s="36"/>
      <c r="AB397" s="138" t="s">
        <v>784</v>
      </c>
      <c r="AC397" s="138"/>
      <c r="AD397" s="137">
        <v>254935</v>
      </c>
      <c r="AE397" s="137"/>
      <c r="AF397" s="137"/>
      <c r="AG397" s="51" t="s">
        <v>735</v>
      </c>
      <c r="AH397" s="51"/>
      <c r="AI397" s="76"/>
      <c r="AJ397" s="76"/>
      <c r="AK397" s="76"/>
      <c r="AL397" s="2"/>
      <c r="AM397" s="2"/>
      <c r="AN397" s="2"/>
    </row>
    <row r="398" spans="2:40" ht="46.5" customHeight="1">
      <c r="B398" s="15">
        <v>49</v>
      </c>
      <c r="C398" s="9" t="s">
        <v>598</v>
      </c>
      <c r="D398" s="9"/>
      <c r="E398" s="11" t="s">
        <v>723</v>
      </c>
      <c r="F398" s="11"/>
      <c r="G398" s="11" t="s">
        <v>919</v>
      </c>
      <c r="H398" s="29"/>
      <c r="I398" s="29"/>
      <c r="J398" s="81" t="s">
        <v>526</v>
      </c>
      <c r="K398" s="81"/>
      <c r="L398" s="81"/>
      <c r="M398" s="81"/>
      <c r="N398" s="135">
        <v>1105543034630</v>
      </c>
      <c r="O398" s="135"/>
      <c r="P398" s="81"/>
      <c r="Q398" s="81"/>
      <c r="R398" s="81"/>
      <c r="S398" s="81"/>
      <c r="T398" s="81"/>
      <c r="U398" s="81"/>
      <c r="V398" s="81" t="s">
        <v>734</v>
      </c>
      <c r="W398" s="81"/>
      <c r="X398" s="81"/>
      <c r="Y398" s="81" t="s">
        <v>733</v>
      </c>
      <c r="Z398" s="81"/>
      <c r="AA398" s="36"/>
      <c r="AB398" s="138" t="s">
        <v>785</v>
      </c>
      <c r="AC398" s="138"/>
      <c r="AD398" s="137">
        <v>254402</v>
      </c>
      <c r="AE398" s="137"/>
      <c r="AF398" s="137"/>
      <c r="AG398" s="51" t="s">
        <v>735</v>
      </c>
      <c r="AH398" s="51"/>
      <c r="AI398" s="76"/>
      <c r="AJ398" s="76"/>
      <c r="AK398" s="76"/>
      <c r="AL398" s="2"/>
      <c r="AM398" s="2"/>
      <c r="AN398" s="2"/>
    </row>
    <row r="399" spans="2:40" ht="46.5" customHeight="1">
      <c r="B399" s="15">
        <v>50</v>
      </c>
      <c r="C399" s="9" t="s">
        <v>599</v>
      </c>
      <c r="D399" s="9"/>
      <c r="E399" s="11" t="s">
        <v>722</v>
      </c>
      <c r="F399" s="11"/>
      <c r="G399" s="11" t="s">
        <v>919</v>
      </c>
      <c r="H399" s="29"/>
      <c r="I399" s="29"/>
      <c r="J399" s="81" t="s">
        <v>526</v>
      </c>
      <c r="K399" s="81"/>
      <c r="L399" s="81"/>
      <c r="M399" s="81"/>
      <c r="N399" s="135">
        <v>1105543034630</v>
      </c>
      <c r="O399" s="135"/>
      <c r="P399" s="81"/>
      <c r="Q399" s="81"/>
      <c r="R399" s="81"/>
      <c r="S399" s="81"/>
      <c r="T399" s="81"/>
      <c r="U399" s="81"/>
      <c r="V399" s="81" t="s">
        <v>734</v>
      </c>
      <c r="W399" s="81"/>
      <c r="X399" s="81"/>
      <c r="Y399" s="81" t="s">
        <v>733</v>
      </c>
      <c r="Z399" s="81"/>
      <c r="AA399" s="36"/>
      <c r="AB399" s="138" t="s">
        <v>786</v>
      </c>
      <c r="AC399" s="138"/>
      <c r="AD399" s="137">
        <v>254402</v>
      </c>
      <c r="AE399" s="137"/>
      <c r="AF399" s="137"/>
      <c r="AG399" s="51" t="s">
        <v>735</v>
      </c>
      <c r="AH399" s="51"/>
      <c r="AI399" s="76"/>
      <c r="AJ399" s="76"/>
      <c r="AK399" s="76"/>
      <c r="AL399" s="2"/>
      <c r="AM399" s="2"/>
      <c r="AN399" s="2"/>
    </row>
    <row r="400" spans="2:40" ht="46.5" customHeight="1">
      <c r="B400" s="15">
        <v>51</v>
      </c>
      <c r="C400" s="9" t="s">
        <v>600</v>
      </c>
      <c r="D400" s="9"/>
      <c r="E400" s="11" t="s">
        <v>721</v>
      </c>
      <c r="F400" s="11"/>
      <c r="G400" s="11" t="s">
        <v>918</v>
      </c>
      <c r="H400" s="29"/>
      <c r="I400" s="29"/>
      <c r="J400" s="81" t="s">
        <v>526</v>
      </c>
      <c r="K400" s="81"/>
      <c r="L400" s="81"/>
      <c r="M400" s="81"/>
      <c r="N400" s="135">
        <v>1105543034630</v>
      </c>
      <c r="O400" s="135"/>
      <c r="P400" s="81"/>
      <c r="Q400" s="81"/>
      <c r="R400" s="81"/>
      <c r="S400" s="81"/>
      <c r="T400" s="81"/>
      <c r="U400" s="81"/>
      <c r="V400" s="81" t="s">
        <v>734</v>
      </c>
      <c r="W400" s="81"/>
      <c r="X400" s="81"/>
      <c r="Y400" s="81" t="s">
        <v>733</v>
      </c>
      <c r="Z400" s="81"/>
      <c r="AA400" s="36"/>
      <c r="AB400" s="138" t="s">
        <v>787</v>
      </c>
      <c r="AC400" s="138"/>
      <c r="AD400" s="137">
        <v>254402</v>
      </c>
      <c r="AE400" s="137"/>
      <c r="AF400" s="137"/>
      <c r="AG400" s="51" t="s">
        <v>735</v>
      </c>
      <c r="AH400" s="51"/>
      <c r="AI400" s="76"/>
      <c r="AJ400" s="76"/>
      <c r="AK400" s="76"/>
      <c r="AL400" s="2"/>
      <c r="AM400" s="2"/>
      <c r="AN400" s="2"/>
    </row>
    <row r="401" spans="2:40" ht="46.5" customHeight="1">
      <c r="B401" s="15">
        <v>52</v>
      </c>
      <c r="C401" s="9" t="s">
        <v>601</v>
      </c>
      <c r="D401" s="9"/>
      <c r="E401" s="11" t="s">
        <v>722</v>
      </c>
      <c r="F401" s="11"/>
      <c r="G401" s="11" t="s">
        <v>919</v>
      </c>
      <c r="H401" s="29"/>
      <c r="I401" s="29"/>
      <c r="J401" s="81" t="s">
        <v>526</v>
      </c>
      <c r="K401" s="81"/>
      <c r="L401" s="81"/>
      <c r="M401" s="81"/>
      <c r="N401" s="135">
        <v>1105543034630</v>
      </c>
      <c r="O401" s="135"/>
      <c r="P401" s="81"/>
      <c r="Q401" s="81"/>
      <c r="R401" s="81"/>
      <c r="S401" s="81"/>
      <c r="T401" s="81"/>
      <c r="U401" s="81"/>
      <c r="V401" s="81" t="s">
        <v>734</v>
      </c>
      <c r="W401" s="81"/>
      <c r="X401" s="81"/>
      <c r="Y401" s="81" t="s">
        <v>733</v>
      </c>
      <c r="Z401" s="81"/>
      <c r="AA401" s="36"/>
      <c r="AB401" s="138" t="s">
        <v>788</v>
      </c>
      <c r="AC401" s="138"/>
      <c r="AD401" s="137">
        <v>254402</v>
      </c>
      <c r="AE401" s="137"/>
      <c r="AF401" s="137"/>
      <c r="AG401" s="51" t="s">
        <v>735</v>
      </c>
      <c r="AH401" s="51"/>
      <c r="AI401" s="76"/>
      <c r="AJ401" s="76"/>
      <c r="AK401" s="76"/>
      <c r="AL401" s="2"/>
      <c r="AM401" s="2"/>
      <c r="AN401" s="2"/>
    </row>
    <row r="402" spans="2:40" ht="46.5" customHeight="1">
      <c r="B402" s="15">
        <v>53</v>
      </c>
      <c r="C402" s="9" t="s">
        <v>602</v>
      </c>
      <c r="D402" s="9"/>
      <c r="E402" s="11" t="s">
        <v>724</v>
      </c>
      <c r="F402" s="11"/>
      <c r="G402" s="11" t="s">
        <v>919</v>
      </c>
      <c r="H402" s="29"/>
      <c r="I402" s="29"/>
      <c r="J402" s="81" t="s">
        <v>526</v>
      </c>
      <c r="K402" s="81"/>
      <c r="L402" s="81"/>
      <c r="M402" s="81"/>
      <c r="N402" s="135">
        <v>1105543034630</v>
      </c>
      <c r="O402" s="135"/>
      <c r="P402" s="81"/>
      <c r="Q402" s="81"/>
      <c r="R402" s="81"/>
      <c r="S402" s="81"/>
      <c r="T402" s="81"/>
      <c r="U402" s="81"/>
      <c r="V402" s="81" t="s">
        <v>734</v>
      </c>
      <c r="W402" s="81"/>
      <c r="X402" s="81"/>
      <c r="Y402" s="81" t="s">
        <v>733</v>
      </c>
      <c r="Z402" s="81"/>
      <c r="AA402" s="36"/>
      <c r="AB402" s="138" t="s">
        <v>789</v>
      </c>
      <c r="AC402" s="138"/>
      <c r="AD402" s="137">
        <v>254402</v>
      </c>
      <c r="AE402" s="137"/>
      <c r="AF402" s="137"/>
      <c r="AG402" s="51" t="s">
        <v>735</v>
      </c>
      <c r="AH402" s="51"/>
      <c r="AI402" s="76"/>
      <c r="AJ402" s="76"/>
      <c r="AK402" s="76"/>
      <c r="AL402" s="2"/>
      <c r="AM402" s="2"/>
      <c r="AN402" s="2"/>
    </row>
    <row r="403" spans="2:40" ht="46.5" customHeight="1">
      <c r="B403" s="15">
        <v>54</v>
      </c>
      <c r="C403" s="9" t="s">
        <v>603</v>
      </c>
      <c r="D403" s="9"/>
      <c r="E403" s="11" t="s">
        <v>724</v>
      </c>
      <c r="F403" s="11"/>
      <c r="G403" s="11" t="s">
        <v>919</v>
      </c>
      <c r="H403" s="29"/>
      <c r="I403" s="29"/>
      <c r="J403" s="81" t="s">
        <v>526</v>
      </c>
      <c r="K403" s="81"/>
      <c r="L403" s="81"/>
      <c r="M403" s="81"/>
      <c r="N403" s="135">
        <v>1105543034630</v>
      </c>
      <c r="O403" s="135"/>
      <c r="P403" s="81"/>
      <c r="Q403" s="81"/>
      <c r="R403" s="81"/>
      <c r="S403" s="81"/>
      <c r="T403" s="81"/>
      <c r="U403" s="81"/>
      <c r="V403" s="81" t="s">
        <v>734</v>
      </c>
      <c r="W403" s="81"/>
      <c r="X403" s="81"/>
      <c r="Y403" s="81" t="s">
        <v>733</v>
      </c>
      <c r="Z403" s="81"/>
      <c r="AA403" s="36"/>
      <c r="AB403" s="138" t="s">
        <v>790</v>
      </c>
      <c r="AC403" s="138"/>
      <c r="AD403" s="137">
        <v>254402</v>
      </c>
      <c r="AE403" s="137"/>
      <c r="AF403" s="137"/>
      <c r="AG403" s="51" t="s">
        <v>735</v>
      </c>
      <c r="AH403" s="51"/>
      <c r="AI403" s="76"/>
      <c r="AJ403" s="76"/>
      <c r="AK403" s="76"/>
      <c r="AL403" s="2"/>
      <c r="AM403" s="2"/>
      <c r="AN403" s="2"/>
    </row>
    <row r="404" spans="2:40" ht="46.5" customHeight="1">
      <c r="B404" s="15">
        <v>55</v>
      </c>
      <c r="C404" s="9" t="s">
        <v>604</v>
      </c>
      <c r="D404" s="9"/>
      <c r="E404" s="11" t="s">
        <v>721</v>
      </c>
      <c r="F404" s="11"/>
      <c r="G404" s="11" t="s">
        <v>918</v>
      </c>
      <c r="H404" s="29"/>
      <c r="I404" s="29"/>
      <c r="J404" s="81" t="s">
        <v>526</v>
      </c>
      <c r="K404" s="81"/>
      <c r="L404" s="81"/>
      <c r="M404" s="81"/>
      <c r="N404" s="135">
        <v>1105543034630</v>
      </c>
      <c r="O404" s="135"/>
      <c r="P404" s="81"/>
      <c r="Q404" s="81"/>
      <c r="R404" s="81"/>
      <c r="S404" s="81"/>
      <c r="T404" s="81"/>
      <c r="U404" s="81"/>
      <c r="V404" s="81" t="s">
        <v>734</v>
      </c>
      <c r="W404" s="81"/>
      <c r="X404" s="81"/>
      <c r="Y404" s="81" t="s">
        <v>733</v>
      </c>
      <c r="Z404" s="81"/>
      <c r="AA404" s="36"/>
      <c r="AB404" s="138" t="s">
        <v>791</v>
      </c>
      <c r="AC404" s="138"/>
      <c r="AD404" s="137">
        <v>254935</v>
      </c>
      <c r="AE404" s="137"/>
      <c r="AF404" s="137"/>
      <c r="AG404" s="51" t="s">
        <v>735</v>
      </c>
      <c r="AH404" s="51"/>
      <c r="AI404" s="76"/>
      <c r="AJ404" s="76"/>
      <c r="AK404" s="76"/>
      <c r="AL404" s="2"/>
      <c r="AM404" s="2"/>
      <c r="AN404" s="2"/>
    </row>
    <row r="405" spans="2:40" ht="46.5" customHeight="1">
      <c r="B405" s="15">
        <v>56</v>
      </c>
      <c r="C405" s="9" t="s">
        <v>605</v>
      </c>
      <c r="D405" s="9"/>
      <c r="E405" s="11" t="s">
        <v>725</v>
      </c>
      <c r="F405" s="11"/>
      <c r="G405" s="11" t="s">
        <v>919</v>
      </c>
      <c r="H405" s="29"/>
      <c r="I405" s="29"/>
      <c r="J405" s="81" t="s">
        <v>526</v>
      </c>
      <c r="K405" s="81"/>
      <c r="L405" s="81"/>
      <c r="M405" s="81"/>
      <c r="N405" s="135">
        <v>1105543034630</v>
      </c>
      <c r="O405" s="135"/>
      <c r="P405" s="81"/>
      <c r="Q405" s="81"/>
      <c r="R405" s="81"/>
      <c r="S405" s="81"/>
      <c r="T405" s="81"/>
      <c r="U405" s="81"/>
      <c r="V405" s="81" t="s">
        <v>734</v>
      </c>
      <c r="W405" s="81"/>
      <c r="X405" s="81"/>
      <c r="Y405" s="81" t="s">
        <v>733</v>
      </c>
      <c r="Z405" s="81"/>
      <c r="AA405" s="36"/>
      <c r="AB405" s="138" t="s">
        <v>792</v>
      </c>
      <c r="AC405" s="138"/>
      <c r="AD405" s="137">
        <v>237113</v>
      </c>
      <c r="AE405" s="137"/>
      <c r="AF405" s="137"/>
      <c r="AG405" s="51" t="s">
        <v>735</v>
      </c>
      <c r="AH405" s="51"/>
      <c r="AI405" s="76"/>
      <c r="AJ405" s="76"/>
      <c r="AK405" s="76"/>
      <c r="AL405" s="2"/>
      <c r="AM405" s="2"/>
      <c r="AN405" s="2"/>
    </row>
    <row r="406" spans="2:40" ht="46.5" customHeight="1">
      <c r="B406" s="15">
        <v>57</v>
      </c>
      <c r="C406" s="9" t="s">
        <v>606</v>
      </c>
      <c r="D406" s="9"/>
      <c r="E406" s="11" t="s">
        <v>721</v>
      </c>
      <c r="F406" s="11"/>
      <c r="G406" s="11" t="s">
        <v>918</v>
      </c>
      <c r="H406" s="29"/>
      <c r="I406" s="29"/>
      <c r="J406" s="81" t="s">
        <v>526</v>
      </c>
      <c r="K406" s="81"/>
      <c r="L406" s="81"/>
      <c r="M406" s="81"/>
      <c r="N406" s="135">
        <v>1105543034630</v>
      </c>
      <c r="O406" s="135"/>
      <c r="P406" s="81"/>
      <c r="Q406" s="81"/>
      <c r="R406" s="81"/>
      <c r="S406" s="81"/>
      <c r="T406" s="81"/>
      <c r="U406" s="81"/>
      <c r="V406" s="81" t="s">
        <v>734</v>
      </c>
      <c r="W406" s="81"/>
      <c r="X406" s="81"/>
      <c r="Y406" s="81" t="s">
        <v>733</v>
      </c>
      <c r="Z406" s="81"/>
      <c r="AA406" s="36"/>
      <c r="AB406" s="138" t="s">
        <v>793</v>
      </c>
      <c r="AC406" s="138"/>
      <c r="AD406" s="137">
        <v>236618</v>
      </c>
      <c r="AE406" s="137"/>
      <c r="AF406" s="137"/>
      <c r="AG406" s="51" t="s">
        <v>735</v>
      </c>
      <c r="AH406" s="51"/>
      <c r="AI406" s="76"/>
      <c r="AJ406" s="76"/>
      <c r="AK406" s="76"/>
      <c r="AL406" s="2"/>
      <c r="AM406" s="2"/>
      <c r="AN406" s="2"/>
    </row>
    <row r="407" spans="2:40" ht="46.5" customHeight="1">
      <c r="B407" s="15">
        <v>58</v>
      </c>
      <c r="C407" s="9" t="s">
        <v>607</v>
      </c>
      <c r="D407" s="9"/>
      <c r="E407" s="10">
        <v>42039</v>
      </c>
      <c r="F407" s="11"/>
      <c r="G407" s="11" t="s">
        <v>917</v>
      </c>
      <c r="H407" s="29"/>
      <c r="I407" s="29"/>
      <c r="J407" s="81" t="s">
        <v>526</v>
      </c>
      <c r="K407" s="81"/>
      <c r="L407" s="81"/>
      <c r="M407" s="81"/>
      <c r="N407" s="135">
        <v>1105543034630</v>
      </c>
      <c r="O407" s="135"/>
      <c r="P407" s="81"/>
      <c r="Q407" s="81"/>
      <c r="R407" s="81"/>
      <c r="S407" s="81"/>
      <c r="T407" s="81"/>
      <c r="U407" s="81"/>
      <c r="V407" s="81" t="s">
        <v>734</v>
      </c>
      <c r="W407" s="81"/>
      <c r="X407" s="81"/>
      <c r="Y407" s="81" t="s">
        <v>733</v>
      </c>
      <c r="Z407" s="81"/>
      <c r="AA407" s="36"/>
      <c r="AB407" s="138" t="s">
        <v>794</v>
      </c>
      <c r="AC407" s="138"/>
      <c r="AD407" s="137">
        <v>666876</v>
      </c>
      <c r="AE407" s="137"/>
      <c r="AF407" s="137"/>
      <c r="AG407" s="51" t="s">
        <v>735</v>
      </c>
      <c r="AH407" s="51"/>
      <c r="AI407" s="76"/>
      <c r="AJ407" s="76"/>
      <c r="AK407" s="76"/>
      <c r="AL407" s="2"/>
      <c r="AM407" s="2"/>
      <c r="AN407" s="2"/>
    </row>
    <row r="408" spans="2:40" ht="46.5" customHeight="1">
      <c r="B408" s="15">
        <v>59</v>
      </c>
      <c r="C408" s="9" t="s">
        <v>608</v>
      </c>
      <c r="D408" s="9"/>
      <c r="E408" s="10">
        <v>41897</v>
      </c>
      <c r="F408" s="11"/>
      <c r="G408" s="11" t="s">
        <v>917</v>
      </c>
      <c r="H408" s="29"/>
      <c r="I408" s="29"/>
      <c r="J408" s="81" t="s">
        <v>526</v>
      </c>
      <c r="K408" s="81"/>
      <c r="L408" s="81"/>
      <c r="M408" s="81"/>
      <c r="N408" s="135">
        <v>1105543034630</v>
      </c>
      <c r="O408" s="135"/>
      <c r="P408" s="81"/>
      <c r="Q408" s="81"/>
      <c r="R408" s="81"/>
      <c r="S408" s="81"/>
      <c r="T408" s="81"/>
      <c r="U408" s="81"/>
      <c r="V408" s="81" t="s">
        <v>734</v>
      </c>
      <c r="W408" s="81"/>
      <c r="X408" s="81"/>
      <c r="Y408" s="81" t="s">
        <v>733</v>
      </c>
      <c r="Z408" s="81"/>
      <c r="AA408" s="36"/>
      <c r="AB408" s="138" t="s">
        <v>795</v>
      </c>
      <c r="AC408" s="138"/>
      <c r="AD408" s="137">
        <v>765965</v>
      </c>
      <c r="AE408" s="137"/>
      <c r="AF408" s="137"/>
      <c r="AG408" s="51" t="s">
        <v>735</v>
      </c>
      <c r="AH408" s="51"/>
      <c r="AI408" s="76"/>
      <c r="AJ408" s="76"/>
      <c r="AK408" s="76"/>
      <c r="AL408" s="2"/>
      <c r="AM408" s="2"/>
      <c r="AN408" s="2"/>
    </row>
    <row r="409" spans="2:40" ht="46.5" customHeight="1">
      <c r="B409" s="15">
        <v>60</v>
      </c>
      <c r="C409" s="9" t="s">
        <v>609</v>
      </c>
      <c r="D409" s="9"/>
      <c r="E409" s="10">
        <v>41897</v>
      </c>
      <c r="F409" s="11"/>
      <c r="G409" s="11" t="s">
        <v>917</v>
      </c>
      <c r="H409" s="29"/>
      <c r="I409" s="29"/>
      <c r="J409" s="81" t="s">
        <v>526</v>
      </c>
      <c r="K409" s="81"/>
      <c r="L409" s="81"/>
      <c r="M409" s="81"/>
      <c r="N409" s="135">
        <v>1105543034630</v>
      </c>
      <c r="O409" s="135"/>
      <c r="P409" s="81"/>
      <c r="Q409" s="81"/>
      <c r="R409" s="81"/>
      <c r="S409" s="81"/>
      <c r="T409" s="81"/>
      <c r="U409" s="81"/>
      <c r="V409" s="81" t="s">
        <v>734</v>
      </c>
      <c r="W409" s="81"/>
      <c r="X409" s="81"/>
      <c r="Y409" s="81" t="s">
        <v>733</v>
      </c>
      <c r="Z409" s="81"/>
      <c r="AA409" s="36"/>
      <c r="AB409" s="138" t="s">
        <v>796</v>
      </c>
      <c r="AC409" s="138"/>
      <c r="AD409" s="137">
        <v>724631</v>
      </c>
      <c r="AE409" s="137"/>
      <c r="AF409" s="137"/>
      <c r="AG409" s="51" t="s">
        <v>735</v>
      </c>
      <c r="AH409" s="51"/>
      <c r="AI409" s="76"/>
      <c r="AJ409" s="76"/>
      <c r="AK409" s="76"/>
      <c r="AL409" s="2"/>
      <c r="AM409" s="2"/>
      <c r="AN409" s="2"/>
    </row>
    <row r="410" spans="2:40" ht="46.5" customHeight="1">
      <c r="B410" s="15">
        <v>61</v>
      </c>
      <c r="C410" s="9" t="s">
        <v>610</v>
      </c>
      <c r="D410" s="9"/>
      <c r="E410" s="10">
        <v>41897</v>
      </c>
      <c r="F410" s="11"/>
      <c r="G410" s="11" t="s">
        <v>917</v>
      </c>
      <c r="H410" s="29"/>
      <c r="I410" s="29"/>
      <c r="J410" s="81" t="s">
        <v>526</v>
      </c>
      <c r="K410" s="81"/>
      <c r="L410" s="81"/>
      <c r="M410" s="81"/>
      <c r="N410" s="135">
        <v>1105543034630</v>
      </c>
      <c r="O410" s="135"/>
      <c r="P410" s="81"/>
      <c r="Q410" s="81"/>
      <c r="R410" s="81"/>
      <c r="S410" s="81"/>
      <c r="T410" s="81"/>
      <c r="U410" s="81"/>
      <c r="V410" s="81" t="s">
        <v>734</v>
      </c>
      <c r="W410" s="81"/>
      <c r="X410" s="81"/>
      <c r="Y410" s="81" t="s">
        <v>733</v>
      </c>
      <c r="Z410" s="81"/>
      <c r="AA410" s="36"/>
      <c r="AB410" s="138" t="s">
        <v>797</v>
      </c>
      <c r="AC410" s="138"/>
      <c r="AD410" s="137">
        <v>907567</v>
      </c>
      <c r="AE410" s="137"/>
      <c r="AF410" s="137"/>
      <c r="AG410" s="51" t="s">
        <v>735</v>
      </c>
      <c r="AH410" s="51"/>
      <c r="AI410" s="76"/>
      <c r="AJ410" s="76"/>
      <c r="AK410" s="76"/>
      <c r="AL410" s="2"/>
      <c r="AM410" s="2"/>
      <c r="AN410" s="2"/>
    </row>
    <row r="411" spans="2:40" ht="46.5" customHeight="1">
      <c r="B411" s="15">
        <v>62</v>
      </c>
      <c r="C411" s="9" t="s">
        <v>611</v>
      </c>
      <c r="D411" s="9"/>
      <c r="E411" s="10">
        <v>41897</v>
      </c>
      <c r="F411" s="11"/>
      <c r="G411" s="11" t="s">
        <v>917</v>
      </c>
      <c r="H411" s="29"/>
      <c r="I411" s="29"/>
      <c r="J411" s="81" t="s">
        <v>526</v>
      </c>
      <c r="K411" s="81"/>
      <c r="L411" s="81"/>
      <c r="M411" s="81"/>
      <c r="N411" s="135">
        <v>1105543034630</v>
      </c>
      <c r="O411" s="135"/>
      <c r="P411" s="81"/>
      <c r="Q411" s="81"/>
      <c r="R411" s="81"/>
      <c r="S411" s="81"/>
      <c r="T411" s="81"/>
      <c r="U411" s="81"/>
      <c r="V411" s="81" t="s">
        <v>734</v>
      </c>
      <c r="W411" s="81"/>
      <c r="X411" s="81"/>
      <c r="Y411" s="81" t="s">
        <v>733</v>
      </c>
      <c r="Z411" s="81"/>
      <c r="AA411" s="36"/>
      <c r="AB411" s="138" t="s">
        <v>798</v>
      </c>
      <c r="AC411" s="138"/>
      <c r="AD411" s="137">
        <v>907567</v>
      </c>
      <c r="AE411" s="137"/>
      <c r="AF411" s="137"/>
      <c r="AG411" s="51" t="s">
        <v>735</v>
      </c>
      <c r="AH411" s="51"/>
      <c r="AI411" s="76"/>
      <c r="AJ411" s="76"/>
      <c r="AK411" s="76"/>
      <c r="AL411" s="2"/>
      <c r="AM411" s="2"/>
      <c r="AN411" s="2"/>
    </row>
    <row r="412" spans="2:40" ht="46.5" customHeight="1">
      <c r="B412" s="15">
        <v>63</v>
      </c>
      <c r="C412" s="9" t="s">
        <v>612</v>
      </c>
      <c r="D412" s="9"/>
      <c r="E412" s="10">
        <v>41897</v>
      </c>
      <c r="F412" s="11"/>
      <c r="G412" s="11" t="s">
        <v>917</v>
      </c>
      <c r="H412" s="29"/>
      <c r="I412" s="29"/>
      <c r="J412" s="81" t="s">
        <v>526</v>
      </c>
      <c r="K412" s="81"/>
      <c r="L412" s="81"/>
      <c r="M412" s="81"/>
      <c r="N412" s="135">
        <v>1105543034630</v>
      </c>
      <c r="O412" s="135"/>
      <c r="P412" s="81"/>
      <c r="Q412" s="81"/>
      <c r="R412" s="81"/>
      <c r="S412" s="81"/>
      <c r="T412" s="81"/>
      <c r="U412" s="81"/>
      <c r="V412" s="81" t="s">
        <v>734</v>
      </c>
      <c r="W412" s="81"/>
      <c r="X412" s="81"/>
      <c r="Y412" s="81" t="s">
        <v>733</v>
      </c>
      <c r="Z412" s="81"/>
      <c r="AA412" s="36"/>
      <c r="AB412" s="138" t="s">
        <v>799</v>
      </c>
      <c r="AC412" s="138"/>
      <c r="AD412" s="137">
        <v>907567</v>
      </c>
      <c r="AE412" s="137"/>
      <c r="AF412" s="137"/>
      <c r="AG412" s="51" t="s">
        <v>735</v>
      </c>
      <c r="AH412" s="51"/>
      <c r="AI412" s="76"/>
      <c r="AJ412" s="76"/>
      <c r="AK412" s="76"/>
      <c r="AL412" s="2"/>
      <c r="AM412" s="2"/>
      <c r="AN412" s="2"/>
    </row>
    <row r="413" spans="2:40" ht="46.5" customHeight="1">
      <c r="B413" s="15">
        <v>64</v>
      </c>
      <c r="C413" s="9" t="s">
        <v>613</v>
      </c>
      <c r="D413" s="9"/>
      <c r="E413" s="10">
        <v>41897</v>
      </c>
      <c r="F413" s="11"/>
      <c r="G413" s="11" t="s">
        <v>917</v>
      </c>
      <c r="H413" s="29"/>
      <c r="I413" s="29"/>
      <c r="J413" s="81" t="s">
        <v>526</v>
      </c>
      <c r="K413" s="81"/>
      <c r="L413" s="81"/>
      <c r="M413" s="81"/>
      <c r="N413" s="135">
        <v>1105543034630</v>
      </c>
      <c r="O413" s="135"/>
      <c r="P413" s="81"/>
      <c r="Q413" s="81"/>
      <c r="R413" s="81"/>
      <c r="S413" s="81"/>
      <c r="T413" s="81"/>
      <c r="U413" s="81"/>
      <c r="V413" s="81" t="s">
        <v>734</v>
      </c>
      <c r="W413" s="81"/>
      <c r="X413" s="81"/>
      <c r="Y413" s="81" t="s">
        <v>733</v>
      </c>
      <c r="Z413" s="81"/>
      <c r="AA413" s="36"/>
      <c r="AB413" s="138" t="s">
        <v>800</v>
      </c>
      <c r="AC413" s="138"/>
      <c r="AD413" s="137">
        <v>724631</v>
      </c>
      <c r="AE413" s="137"/>
      <c r="AF413" s="137"/>
      <c r="AG413" s="51" t="s">
        <v>735</v>
      </c>
      <c r="AH413" s="51"/>
      <c r="AI413" s="76"/>
      <c r="AJ413" s="76"/>
      <c r="AK413" s="76"/>
      <c r="AL413" s="2"/>
      <c r="AM413" s="2"/>
      <c r="AN413" s="2"/>
    </row>
    <row r="414" spans="2:40" ht="46.5" customHeight="1">
      <c r="B414" s="15">
        <v>65</v>
      </c>
      <c r="C414" s="9" t="s">
        <v>614</v>
      </c>
      <c r="D414" s="9"/>
      <c r="E414" s="10">
        <v>41897</v>
      </c>
      <c r="F414" s="11"/>
      <c r="G414" s="11" t="s">
        <v>917</v>
      </c>
      <c r="H414" s="29"/>
      <c r="I414" s="29"/>
      <c r="J414" s="81" t="s">
        <v>526</v>
      </c>
      <c r="K414" s="81"/>
      <c r="L414" s="81"/>
      <c r="M414" s="81"/>
      <c r="N414" s="135">
        <v>1105543034630</v>
      </c>
      <c r="O414" s="135"/>
      <c r="P414" s="81"/>
      <c r="Q414" s="81"/>
      <c r="R414" s="81"/>
      <c r="S414" s="81"/>
      <c r="T414" s="81"/>
      <c r="U414" s="81"/>
      <c r="V414" s="81" t="s">
        <v>734</v>
      </c>
      <c r="W414" s="81"/>
      <c r="X414" s="81"/>
      <c r="Y414" s="81" t="s">
        <v>733</v>
      </c>
      <c r="Z414" s="81"/>
      <c r="AA414" s="36"/>
      <c r="AB414" s="138" t="s">
        <v>801</v>
      </c>
      <c r="AC414" s="138"/>
      <c r="AD414" s="137">
        <v>629013</v>
      </c>
      <c r="AE414" s="137"/>
      <c r="AF414" s="137"/>
      <c r="AG414" s="51" t="s">
        <v>735</v>
      </c>
      <c r="AH414" s="51"/>
      <c r="AI414" s="76"/>
      <c r="AJ414" s="76"/>
      <c r="AK414" s="76"/>
      <c r="AL414" s="2"/>
      <c r="AM414" s="2"/>
      <c r="AN414" s="2"/>
    </row>
    <row r="415" spans="2:40" ht="46.5" customHeight="1">
      <c r="B415" s="15">
        <v>66</v>
      </c>
      <c r="C415" s="9" t="s">
        <v>615</v>
      </c>
      <c r="D415" s="9"/>
      <c r="E415" s="10">
        <v>41897</v>
      </c>
      <c r="F415" s="11"/>
      <c r="G415" s="11" t="s">
        <v>917</v>
      </c>
      <c r="H415" s="29"/>
      <c r="I415" s="29"/>
      <c r="J415" s="81" t="s">
        <v>526</v>
      </c>
      <c r="K415" s="81"/>
      <c r="L415" s="81"/>
      <c r="M415" s="81"/>
      <c r="N415" s="135">
        <v>1105543034630</v>
      </c>
      <c r="O415" s="135"/>
      <c r="P415" s="81"/>
      <c r="Q415" s="81"/>
      <c r="R415" s="81"/>
      <c r="S415" s="81"/>
      <c r="T415" s="81"/>
      <c r="U415" s="81"/>
      <c r="V415" s="81" t="s">
        <v>734</v>
      </c>
      <c r="W415" s="81"/>
      <c r="X415" s="81"/>
      <c r="Y415" s="81" t="s">
        <v>733</v>
      </c>
      <c r="Z415" s="81"/>
      <c r="AA415" s="36"/>
      <c r="AB415" s="138" t="s">
        <v>802</v>
      </c>
      <c r="AC415" s="138"/>
      <c r="AD415" s="137">
        <v>666876</v>
      </c>
      <c r="AE415" s="137"/>
      <c r="AF415" s="137"/>
      <c r="AG415" s="51" t="s">
        <v>735</v>
      </c>
      <c r="AH415" s="51"/>
      <c r="AI415" s="76"/>
      <c r="AJ415" s="76"/>
      <c r="AK415" s="76"/>
      <c r="AL415" s="2"/>
      <c r="AM415" s="2"/>
      <c r="AN415" s="2"/>
    </row>
    <row r="416" spans="2:40" ht="46.5" customHeight="1">
      <c r="B416" s="15">
        <v>67</v>
      </c>
      <c r="C416" s="9" t="s">
        <v>616</v>
      </c>
      <c r="D416" s="9"/>
      <c r="E416" s="10">
        <v>41897</v>
      </c>
      <c r="F416" s="11"/>
      <c r="G416" s="11" t="s">
        <v>917</v>
      </c>
      <c r="H416" s="29"/>
      <c r="I416" s="29"/>
      <c r="J416" s="81" t="s">
        <v>526</v>
      </c>
      <c r="K416" s="81"/>
      <c r="L416" s="81"/>
      <c r="M416" s="81"/>
      <c r="N416" s="135">
        <v>1105543034630</v>
      </c>
      <c r="O416" s="135"/>
      <c r="P416" s="81"/>
      <c r="Q416" s="81"/>
      <c r="R416" s="81"/>
      <c r="S416" s="81"/>
      <c r="T416" s="81"/>
      <c r="U416" s="81"/>
      <c r="V416" s="81" t="s">
        <v>734</v>
      </c>
      <c r="W416" s="81"/>
      <c r="X416" s="81"/>
      <c r="Y416" s="81" t="s">
        <v>733</v>
      </c>
      <c r="Z416" s="81"/>
      <c r="AA416" s="36"/>
      <c r="AB416" s="138" t="s">
        <v>803</v>
      </c>
      <c r="AC416" s="138"/>
      <c r="AD416" s="137">
        <v>711262</v>
      </c>
      <c r="AE416" s="137"/>
      <c r="AF416" s="137"/>
      <c r="AG416" s="51" t="s">
        <v>735</v>
      </c>
      <c r="AH416" s="51"/>
      <c r="AI416" s="76"/>
      <c r="AJ416" s="76"/>
      <c r="AK416" s="76"/>
      <c r="AL416" s="2"/>
      <c r="AM416" s="2"/>
      <c r="AN416" s="2"/>
    </row>
    <row r="417" spans="2:40" ht="46.5" customHeight="1">
      <c r="B417" s="15">
        <v>68</v>
      </c>
      <c r="C417" s="9" t="s">
        <v>617</v>
      </c>
      <c r="D417" s="9"/>
      <c r="E417" s="11" t="s">
        <v>726</v>
      </c>
      <c r="F417" s="11"/>
      <c r="G417" s="11" t="s">
        <v>917</v>
      </c>
      <c r="H417" s="29"/>
      <c r="I417" s="29"/>
      <c r="J417" s="81" t="s">
        <v>526</v>
      </c>
      <c r="K417" s="81"/>
      <c r="L417" s="81"/>
      <c r="M417" s="81"/>
      <c r="N417" s="135">
        <v>1105543034630</v>
      </c>
      <c r="O417" s="135"/>
      <c r="P417" s="81"/>
      <c r="Q417" s="81"/>
      <c r="R417" s="81"/>
      <c r="S417" s="81"/>
      <c r="T417" s="81"/>
      <c r="U417" s="81"/>
      <c r="V417" s="81" t="s">
        <v>734</v>
      </c>
      <c r="W417" s="81"/>
      <c r="X417" s="81"/>
      <c r="Y417" s="81" t="s">
        <v>733</v>
      </c>
      <c r="Z417" s="81"/>
      <c r="AA417" s="36"/>
      <c r="AB417" s="138" t="s">
        <v>804</v>
      </c>
      <c r="AC417" s="138"/>
      <c r="AD417" s="137">
        <v>724631</v>
      </c>
      <c r="AE417" s="137"/>
      <c r="AF417" s="137"/>
      <c r="AG417" s="51" t="s">
        <v>735</v>
      </c>
      <c r="AH417" s="51"/>
      <c r="AI417" s="76"/>
      <c r="AJ417" s="76"/>
      <c r="AK417" s="76"/>
      <c r="AL417" s="2"/>
      <c r="AM417" s="2"/>
      <c r="AN417" s="2"/>
    </row>
    <row r="418" spans="2:40" ht="46.5" customHeight="1">
      <c r="B418" s="15">
        <v>69</v>
      </c>
      <c r="C418" s="9" t="s">
        <v>618</v>
      </c>
      <c r="D418" s="9"/>
      <c r="E418" s="10">
        <v>41897</v>
      </c>
      <c r="F418" s="11"/>
      <c r="G418" s="11" t="s">
        <v>917</v>
      </c>
      <c r="H418" s="29"/>
      <c r="I418" s="29"/>
      <c r="J418" s="81" t="s">
        <v>526</v>
      </c>
      <c r="K418" s="81"/>
      <c r="L418" s="81"/>
      <c r="M418" s="81"/>
      <c r="N418" s="135">
        <v>1105543034630</v>
      </c>
      <c r="O418" s="135"/>
      <c r="P418" s="81"/>
      <c r="Q418" s="81"/>
      <c r="R418" s="81"/>
      <c r="S418" s="81"/>
      <c r="T418" s="81"/>
      <c r="U418" s="81"/>
      <c r="V418" s="81" t="s">
        <v>734</v>
      </c>
      <c r="W418" s="81"/>
      <c r="X418" s="81"/>
      <c r="Y418" s="81" t="s">
        <v>733</v>
      </c>
      <c r="Z418" s="81"/>
      <c r="AA418" s="36"/>
      <c r="AB418" s="138" t="s">
        <v>805</v>
      </c>
      <c r="AC418" s="138"/>
      <c r="AD418" s="137">
        <v>765965</v>
      </c>
      <c r="AE418" s="137"/>
      <c r="AF418" s="137"/>
      <c r="AG418" s="51" t="s">
        <v>735</v>
      </c>
      <c r="AH418" s="51"/>
      <c r="AI418" s="76"/>
      <c r="AJ418" s="76"/>
      <c r="AK418" s="76"/>
      <c r="AL418" s="2"/>
      <c r="AM418" s="2"/>
      <c r="AN418" s="2"/>
    </row>
    <row r="419" spans="2:40" ht="46.5" customHeight="1">
      <c r="B419" s="15">
        <v>70</v>
      </c>
      <c r="C419" s="9" t="s">
        <v>619</v>
      </c>
      <c r="D419" s="9"/>
      <c r="E419" s="10">
        <v>41887</v>
      </c>
      <c r="F419" s="11"/>
      <c r="G419" s="11" t="s">
        <v>917</v>
      </c>
      <c r="H419" s="29"/>
      <c r="I419" s="29"/>
      <c r="J419" s="81" t="s">
        <v>526</v>
      </c>
      <c r="K419" s="81"/>
      <c r="L419" s="81"/>
      <c r="M419" s="81"/>
      <c r="N419" s="135">
        <v>1105543034630</v>
      </c>
      <c r="O419" s="135"/>
      <c r="P419" s="81"/>
      <c r="Q419" s="81"/>
      <c r="R419" s="81"/>
      <c r="S419" s="81"/>
      <c r="T419" s="81"/>
      <c r="U419" s="81"/>
      <c r="V419" s="81" t="s">
        <v>734</v>
      </c>
      <c r="W419" s="81"/>
      <c r="X419" s="81"/>
      <c r="Y419" s="81" t="s">
        <v>733</v>
      </c>
      <c r="Z419" s="81"/>
      <c r="AA419" s="36"/>
      <c r="AB419" s="138" t="s">
        <v>806</v>
      </c>
      <c r="AC419" s="138"/>
      <c r="AD419" s="137">
        <v>512499</v>
      </c>
      <c r="AE419" s="137"/>
      <c r="AF419" s="137"/>
      <c r="AG419" s="51" t="s">
        <v>735</v>
      </c>
      <c r="AH419" s="51"/>
      <c r="AI419" s="76"/>
      <c r="AJ419" s="76"/>
      <c r="AK419" s="76"/>
      <c r="AL419" s="2"/>
      <c r="AM419" s="2"/>
      <c r="AN419" s="2"/>
    </row>
    <row r="420" spans="2:40" ht="46.5" customHeight="1">
      <c r="B420" s="15">
        <v>71</v>
      </c>
      <c r="C420" s="9" t="s">
        <v>620</v>
      </c>
      <c r="D420" s="9"/>
      <c r="E420" s="11" t="s">
        <v>727</v>
      </c>
      <c r="F420" s="11"/>
      <c r="G420" s="11" t="s">
        <v>920</v>
      </c>
      <c r="H420" s="29"/>
      <c r="I420" s="29"/>
      <c r="J420" s="81" t="s">
        <v>526</v>
      </c>
      <c r="K420" s="81"/>
      <c r="L420" s="81"/>
      <c r="M420" s="81"/>
      <c r="N420" s="135">
        <v>1105543034630</v>
      </c>
      <c r="O420" s="135"/>
      <c r="P420" s="81"/>
      <c r="Q420" s="81"/>
      <c r="R420" s="81"/>
      <c r="S420" s="81"/>
      <c r="T420" s="81"/>
      <c r="U420" s="81"/>
      <c r="V420" s="81" t="s">
        <v>734</v>
      </c>
      <c r="W420" s="81"/>
      <c r="X420" s="81"/>
      <c r="Y420" s="81" t="s">
        <v>733</v>
      </c>
      <c r="Z420" s="81"/>
      <c r="AA420" s="36"/>
      <c r="AB420" s="138" t="s">
        <v>807</v>
      </c>
      <c r="AC420" s="138"/>
      <c r="AD420" s="137">
        <v>506870</v>
      </c>
      <c r="AE420" s="137"/>
      <c r="AF420" s="137"/>
      <c r="AG420" s="51" t="s">
        <v>735</v>
      </c>
      <c r="AH420" s="51"/>
      <c r="AI420" s="76"/>
      <c r="AJ420" s="76"/>
      <c r="AK420" s="76"/>
      <c r="AL420" s="2"/>
      <c r="AM420" s="2"/>
      <c r="AN420" s="2"/>
    </row>
    <row r="421" spans="2:40" ht="46.5" customHeight="1">
      <c r="B421" s="15">
        <v>72</v>
      </c>
      <c r="C421" s="9" t="s">
        <v>622</v>
      </c>
      <c r="D421" s="9"/>
      <c r="E421" s="11" t="s">
        <v>727</v>
      </c>
      <c r="F421" s="11"/>
      <c r="G421" s="11" t="s">
        <v>920</v>
      </c>
      <c r="H421" s="29"/>
      <c r="I421" s="29"/>
      <c r="J421" s="81" t="s">
        <v>526</v>
      </c>
      <c r="K421" s="81"/>
      <c r="L421" s="81"/>
      <c r="M421" s="81"/>
      <c r="N421" s="135">
        <v>1105543034630</v>
      </c>
      <c r="O421" s="135"/>
      <c r="P421" s="81"/>
      <c r="Q421" s="81"/>
      <c r="R421" s="81"/>
      <c r="S421" s="81"/>
      <c r="T421" s="81"/>
      <c r="U421" s="81"/>
      <c r="V421" s="81" t="s">
        <v>734</v>
      </c>
      <c r="W421" s="81"/>
      <c r="X421" s="81"/>
      <c r="Y421" s="81" t="s">
        <v>733</v>
      </c>
      <c r="Z421" s="81"/>
      <c r="AA421" s="36"/>
      <c r="AB421" s="138" t="s">
        <v>809</v>
      </c>
      <c r="AC421" s="138"/>
      <c r="AD421" s="137">
        <v>506870</v>
      </c>
      <c r="AE421" s="137"/>
      <c r="AF421" s="137"/>
      <c r="AG421" s="51" t="s">
        <v>735</v>
      </c>
      <c r="AH421" s="51"/>
      <c r="AI421" s="76"/>
      <c r="AJ421" s="76"/>
      <c r="AK421" s="76"/>
      <c r="AL421" s="2"/>
      <c r="AM421" s="2"/>
      <c r="AN421" s="2"/>
    </row>
    <row r="422" spans="2:40" ht="46.5" customHeight="1">
      <c r="B422" s="15">
        <v>73</v>
      </c>
      <c r="C422" s="9" t="s">
        <v>623</v>
      </c>
      <c r="D422" s="9"/>
      <c r="E422" s="11" t="s">
        <v>727</v>
      </c>
      <c r="F422" s="11"/>
      <c r="G422" s="11" t="s">
        <v>920</v>
      </c>
      <c r="H422" s="29"/>
      <c r="I422" s="29"/>
      <c r="J422" s="81" t="s">
        <v>526</v>
      </c>
      <c r="K422" s="81"/>
      <c r="L422" s="81"/>
      <c r="M422" s="81"/>
      <c r="N422" s="135">
        <v>1105543034630</v>
      </c>
      <c r="O422" s="135"/>
      <c r="P422" s="81"/>
      <c r="Q422" s="81"/>
      <c r="R422" s="81"/>
      <c r="S422" s="81"/>
      <c r="T422" s="81"/>
      <c r="U422" s="81"/>
      <c r="V422" s="81" t="s">
        <v>734</v>
      </c>
      <c r="W422" s="81"/>
      <c r="X422" s="81"/>
      <c r="Y422" s="81" t="s">
        <v>733</v>
      </c>
      <c r="Z422" s="81"/>
      <c r="AA422" s="36"/>
      <c r="AB422" s="138" t="s">
        <v>810</v>
      </c>
      <c r="AC422" s="138"/>
      <c r="AD422" s="137">
        <v>512499</v>
      </c>
      <c r="AE422" s="137"/>
      <c r="AF422" s="137"/>
      <c r="AG422" s="51" t="s">
        <v>735</v>
      </c>
      <c r="AH422" s="51"/>
      <c r="AI422" s="76"/>
      <c r="AJ422" s="76"/>
      <c r="AK422" s="76"/>
      <c r="AL422" s="2"/>
      <c r="AM422" s="2"/>
      <c r="AN422" s="2"/>
    </row>
    <row r="423" spans="2:40" ht="46.5" customHeight="1">
      <c r="B423" s="15">
        <v>74</v>
      </c>
      <c r="C423" s="9" t="s">
        <v>624</v>
      </c>
      <c r="D423" s="9"/>
      <c r="E423" s="11" t="s">
        <v>727</v>
      </c>
      <c r="F423" s="11"/>
      <c r="G423" s="11" t="s">
        <v>920</v>
      </c>
      <c r="H423" s="29"/>
      <c r="I423" s="29"/>
      <c r="J423" s="81" t="s">
        <v>526</v>
      </c>
      <c r="K423" s="81"/>
      <c r="L423" s="81"/>
      <c r="M423" s="81"/>
      <c r="N423" s="135">
        <v>1105543034630</v>
      </c>
      <c r="O423" s="135"/>
      <c r="P423" s="81"/>
      <c r="Q423" s="81"/>
      <c r="R423" s="81"/>
      <c r="S423" s="81"/>
      <c r="T423" s="81"/>
      <c r="U423" s="81"/>
      <c r="V423" s="81" t="s">
        <v>734</v>
      </c>
      <c r="W423" s="81"/>
      <c r="X423" s="81"/>
      <c r="Y423" s="81" t="s">
        <v>733</v>
      </c>
      <c r="Z423" s="81"/>
      <c r="AA423" s="36"/>
      <c r="AB423" s="138" t="s">
        <v>811</v>
      </c>
      <c r="AC423" s="138"/>
      <c r="AD423" s="137">
        <v>506870</v>
      </c>
      <c r="AE423" s="137"/>
      <c r="AF423" s="137"/>
      <c r="AG423" s="51" t="s">
        <v>735</v>
      </c>
      <c r="AH423" s="51"/>
      <c r="AI423" s="76"/>
      <c r="AJ423" s="76"/>
      <c r="AK423" s="76"/>
      <c r="AL423" s="2"/>
      <c r="AM423" s="2"/>
      <c r="AN423" s="2"/>
    </row>
    <row r="424" spans="2:40" ht="46.5" customHeight="1">
      <c r="B424" s="15">
        <v>75</v>
      </c>
      <c r="C424" s="9" t="s">
        <v>625</v>
      </c>
      <c r="D424" s="9"/>
      <c r="E424" s="10">
        <v>40484</v>
      </c>
      <c r="F424" s="11"/>
      <c r="G424" s="11" t="s">
        <v>917</v>
      </c>
      <c r="H424" s="29"/>
      <c r="I424" s="29"/>
      <c r="J424" s="81" t="s">
        <v>526</v>
      </c>
      <c r="K424" s="81"/>
      <c r="L424" s="81"/>
      <c r="M424" s="81"/>
      <c r="N424" s="135">
        <v>1105543034630</v>
      </c>
      <c r="O424" s="135"/>
      <c r="P424" s="81"/>
      <c r="Q424" s="81"/>
      <c r="R424" s="81"/>
      <c r="S424" s="81"/>
      <c r="T424" s="81"/>
      <c r="U424" s="81"/>
      <c r="V424" s="81" t="s">
        <v>734</v>
      </c>
      <c r="W424" s="81"/>
      <c r="X424" s="81"/>
      <c r="Y424" s="81" t="s">
        <v>733</v>
      </c>
      <c r="Z424" s="81"/>
      <c r="AA424" s="36"/>
      <c r="AB424" s="138" t="s">
        <v>812</v>
      </c>
      <c r="AC424" s="138"/>
      <c r="AD424" s="137">
        <v>473070</v>
      </c>
      <c r="AE424" s="137"/>
      <c r="AF424" s="137"/>
      <c r="AG424" s="51" t="s">
        <v>735</v>
      </c>
      <c r="AH424" s="51"/>
      <c r="AI424" s="76"/>
      <c r="AJ424" s="76"/>
      <c r="AK424" s="76"/>
      <c r="AL424" s="2"/>
      <c r="AM424" s="2"/>
      <c r="AN424" s="2"/>
    </row>
    <row r="425" spans="2:40" ht="46.5" customHeight="1">
      <c r="B425" s="15">
        <v>76</v>
      </c>
      <c r="C425" s="9" t="s">
        <v>626</v>
      </c>
      <c r="D425" s="9"/>
      <c r="E425" s="11" t="s">
        <v>727</v>
      </c>
      <c r="F425" s="11"/>
      <c r="G425" s="11" t="s">
        <v>920</v>
      </c>
      <c r="H425" s="29"/>
      <c r="I425" s="29"/>
      <c r="J425" s="81" t="s">
        <v>526</v>
      </c>
      <c r="K425" s="81"/>
      <c r="L425" s="81"/>
      <c r="M425" s="81"/>
      <c r="N425" s="135">
        <v>1105543034630</v>
      </c>
      <c r="O425" s="135"/>
      <c r="P425" s="81"/>
      <c r="Q425" s="81"/>
      <c r="R425" s="81"/>
      <c r="S425" s="81"/>
      <c r="T425" s="81"/>
      <c r="U425" s="81"/>
      <c r="V425" s="81" t="s">
        <v>734</v>
      </c>
      <c r="W425" s="81"/>
      <c r="X425" s="81"/>
      <c r="Y425" s="81" t="s">
        <v>733</v>
      </c>
      <c r="Z425" s="81"/>
      <c r="AA425" s="36"/>
      <c r="AB425" s="138" t="s">
        <v>813</v>
      </c>
      <c r="AC425" s="138"/>
      <c r="AD425" s="137">
        <v>512499</v>
      </c>
      <c r="AE425" s="137"/>
      <c r="AF425" s="137"/>
      <c r="AG425" s="51" t="s">
        <v>735</v>
      </c>
      <c r="AH425" s="51"/>
      <c r="AI425" s="76"/>
      <c r="AJ425" s="76"/>
      <c r="AK425" s="76"/>
      <c r="AL425" s="2"/>
      <c r="AM425" s="2"/>
      <c r="AN425" s="2"/>
    </row>
    <row r="426" spans="2:40" ht="46.5" customHeight="1">
      <c r="B426" s="15">
        <v>77</v>
      </c>
      <c r="C426" s="9" t="s">
        <v>627</v>
      </c>
      <c r="D426" s="9"/>
      <c r="E426" s="10">
        <v>40484</v>
      </c>
      <c r="F426" s="11"/>
      <c r="G426" s="11" t="s">
        <v>917</v>
      </c>
      <c r="H426" s="29"/>
      <c r="I426" s="29"/>
      <c r="J426" s="81" t="s">
        <v>526</v>
      </c>
      <c r="K426" s="81"/>
      <c r="L426" s="81"/>
      <c r="M426" s="81"/>
      <c r="N426" s="135">
        <v>1105543034630</v>
      </c>
      <c r="O426" s="135"/>
      <c r="P426" s="81"/>
      <c r="Q426" s="81"/>
      <c r="R426" s="81"/>
      <c r="S426" s="81"/>
      <c r="T426" s="81"/>
      <c r="U426" s="81"/>
      <c r="V426" s="81" t="s">
        <v>734</v>
      </c>
      <c r="W426" s="81"/>
      <c r="X426" s="81"/>
      <c r="Y426" s="81" t="s">
        <v>733</v>
      </c>
      <c r="Z426" s="81"/>
      <c r="AA426" s="36"/>
      <c r="AB426" s="138" t="s">
        <v>814</v>
      </c>
      <c r="AC426" s="138"/>
      <c r="AD426" s="137">
        <v>765965</v>
      </c>
      <c r="AE426" s="137"/>
      <c r="AF426" s="137"/>
      <c r="AG426" s="51" t="s">
        <v>735</v>
      </c>
      <c r="AH426" s="51"/>
      <c r="AI426" s="76"/>
      <c r="AJ426" s="76"/>
      <c r="AK426" s="76"/>
      <c r="AL426" s="2"/>
      <c r="AM426" s="2"/>
      <c r="AN426" s="2"/>
    </row>
    <row r="427" spans="2:40" ht="46.5" customHeight="1">
      <c r="B427" s="15">
        <v>78</v>
      </c>
      <c r="C427" s="9" t="s">
        <v>628</v>
      </c>
      <c r="D427" s="9"/>
      <c r="E427" s="11" t="s">
        <v>727</v>
      </c>
      <c r="F427" s="10"/>
      <c r="G427" s="11" t="s">
        <v>920</v>
      </c>
      <c r="H427" s="32"/>
      <c r="I427" s="33"/>
      <c r="J427" s="81" t="s">
        <v>526</v>
      </c>
      <c r="K427" s="81"/>
      <c r="L427" s="81"/>
      <c r="M427" s="81"/>
      <c r="N427" s="135">
        <v>1105543034630</v>
      </c>
      <c r="O427" s="135"/>
      <c r="P427" s="81"/>
      <c r="Q427" s="81"/>
      <c r="R427" s="81"/>
      <c r="S427" s="81"/>
      <c r="T427" s="81"/>
      <c r="U427" s="81"/>
      <c r="V427" s="81" t="s">
        <v>734</v>
      </c>
      <c r="W427" s="81"/>
      <c r="X427" s="81"/>
      <c r="Y427" s="81" t="s">
        <v>733</v>
      </c>
      <c r="Z427" s="81"/>
      <c r="AA427" s="36"/>
      <c r="AB427" s="138" t="s">
        <v>815</v>
      </c>
      <c r="AC427" s="138"/>
      <c r="AD427" s="137">
        <v>506870</v>
      </c>
      <c r="AE427" s="137"/>
      <c r="AF427" s="137"/>
      <c r="AG427" s="51" t="s">
        <v>735</v>
      </c>
      <c r="AH427" s="51"/>
      <c r="AI427" s="76"/>
      <c r="AJ427" s="76"/>
      <c r="AK427" s="76"/>
      <c r="AL427" s="2"/>
      <c r="AM427" s="2"/>
      <c r="AN427" s="2"/>
    </row>
    <row r="428" spans="2:40" ht="46.5" customHeight="1">
      <c r="B428" s="15">
        <v>79</v>
      </c>
      <c r="C428" s="9" t="s">
        <v>630</v>
      </c>
      <c r="D428" s="9"/>
      <c r="E428" s="11" t="s">
        <v>727</v>
      </c>
      <c r="F428" s="10"/>
      <c r="G428" s="11" t="s">
        <v>920</v>
      </c>
      <c r="H428" s="32"/>
      <c r="I428" s="33"/>
      <c r="J428" s="81" t="s">
        <v>526</v>
      </c>
      <c r="K428" s="81"/>
      <c r="L428" s="81"/>
      <c r="M428" s="81"/>
      <c r="N428" s="135">
        <v>1105543034630</v>
      </c>
      <c r="O428" s="135"/>
      <c r="P428" s="81"/>
      <c r="Q428" s="81"/>
      <c r="R428" s="81"/>
      <c r="S428" s="81"/>
      <c r="T428" s="81"/>
      <c r="U428" s="81"/>
      <c r="V428" s="81" t="s">
        <v>734</v>
      </c>
      <c r="W428" s="81"/>
      <c r="X428" s="81"/>
      <c r="Y428" s="81" t="s">
        <v>733</v>
      </c>
      <c r="Z428" s="81"/>
      <c r="AA428" s="36"/>
      <c r="AB428" s="138" t="s">
        <v>817</v>
      </c>
      <c r="AC428" s="138"/>
      <c r="AD428" s="137">
        <v>512499</v>
      </c>
      <c r="AE428" s="137"/>
      <c r="AF428" s="137"/>
      <c r="AG428" s="51" t="s">
        <v>735</v>
      </c>
      <c r="AH428" s="51"/>
      <c r="AI428" s="76"/>
      <c r="AJ428" s="76"/>
      <c r="AK428" s="76"/>
      <c r="AL428" s="2"/>
      <c r="AM428" s="2"/>
      <c r="AN428" s="2"/>
    </row>
    <row r="429" spans="2:40" ht="46.5" customHeight="1">
      <c r="B429" s="15">
        <v>80</v>
      </c>
      <c r="C429" s="9" t="s">
        <v>631</v>
      </c>
      <c r="D429" s="9"/>
      <c r="E429" s="11" t="s">
        <v>727</v>
      </c>
      <c r="F429" s="10"/>
      <c r="G429" s="11" t="s">
        <v>920</v>
      </c>
      <c r="H429" s="32"/>
      <c r="I429" s="33"/>
      <c r="J429" s="81" t="s">
        <v>526</v>
      </c>
      <c r="K429" s="81"/>
      <c r="L429" s="81"/>
      <c r="M429" s="81"/>
      <c r="N429" s="135">
        <v>1105543034630</v>
      </c>
      <c r="O429" s="135"/>
      <c r="P429" s="81"/>
      <c r="Q429" s="81"/>
      <c r="R429" s="81"/>
      <c r="S429" s="81"/>
      <c r="T429" s="81"/>
      <c r="U429" s="81"/>
      <c r="V429" s="81" t="s">
        <v>734</v>
      </c>
      <c r="W429" s="81"/>
      <c r="X429" s="81"/>
      <c r="Y429" s="81" t="s">
        <v>733</v>
      </c>
      <c r="Z429" s="81"/>
      <c r="AA429" s="36"/>
      <c r="AB429" s="138" t="s">
        <v>818</v>
      </c>
      <c r="AC429" s="138"/>
      <c r="AD429" s="137">
        <v>890823</v>
      </c>
      <c r="AE429" s="137"/>
      <c r="AF429" s="137"/>
      <c r="AG429" s="51" t="s">
        <v>735</v>
      </c>
      <c r="AH429" s="51"/>
      <c r="AI429" s="76"/>
      <c r="AJ429" s="76"/>
      <c r="AK429" s="76"/>
      <c r="AL429" s="2"/>
      <c r="AM429" s="2"/>
      <c r="AN429" s="2"/>
    </row>
    <row r="430" spans="2:40" ht="46.5" customHeight="1">
      <c r="B430" s="15">
        <v>81</v>
      </c>
      <c r="C430" s="9" t="s">
        <v>632</v>
      </c>
      <c r="D430" s="9"/>
      <c r="E430" s="11" t="s">
        <v>721</v>
      </c>
      <c r="F430" s="10"/>
      <c r="G430" s="11" t="s">
        <v>918</v>
      </c>
      <c r="H430" s="32"/>
      <c r="I430" s="33"/>
      <c r="J430" s="81" t="s">
        <v>526</v>
      </c>
      <c r="K430" s="81"/>
      <c r="L430" s="81"/>
      <c r="M430" s="81"/>
      <c r="N430" s="135">
        <v>1105543034630</v>
      </c>
      <c r="O430" s="135"/>
      <c r="P430" s="81"/>
      <c r="Q430" s="81"/>
      <c r="R430" s="81"/>
      <c r="S430" s="81"/>
      <c r="T430" s="81"/>
      <c r="U430" s="81"/>
      <c r="V430" s="81" t="s">
        <v>734</v>
      </c>
      <c r="W430" s="81"/>
      <c r="X430" s="81"/>
      <c r="Y430" s="81" t="s">
        <v>733</v>
      </c>
      <c r="Z430" s="81"/>
      <c r="AA430" s="36"/>
      <c r="AB430" s="138" t="s">
        <v>819</v>
      </c>
      <c r="AC430" s="138"/>
      <c r="AD430" s="137">
        <v>254402</v>
      </c>
      <c r="AE430" s="137"/>
      <c r="AF430" s="137"/>
      <c r="AG430" s="51" t="s">
        <v>735</v>
      </c>
      <c r="AH430" s="51"/>
      <c r="AI430" s="76"/>
      <c r="AJ430" s="76"/>
      <c r="AK430" s="76"/>
      <c r="AL430" s="2"/>
      <c r="AM430" s="2"/>
      <c r="AN430" s="2"/>
    </row>
    <row r="431" spans="2:40" ht="46.5" customHeight="1">
      <c r="B431" s="15">
        <v>82</v>
      </c>
      <c r="C431" s="9" t="s">
        <v>634</v>
      </c>
      <c r="D431" s="9"/>
      <c r="E431" s="11" t="s">
        <v>727</v>
      </c>
      <c r="F431" s="10"/>
      <c r="G431" s="11" t="s">
        <v>920</v>
      </c>
      <c r="H431" s="32"/>
      <c r="I431" s="33"/>
      <c r="J431" s="81" t="s">
        <v>526</v>
      </c>
      <c r="K431" s="81"/>
      <c r="L431" s="81"/>
      <c r="M431" s="81"/>
      <c r="N431" s="135">
        <v>1105543034630</v>
      </c>
      <c r="O431" s="135"/>
      <c r="P431" s="81"/>
      <c r="Q431" s="81"/>
      <c r="R431" s="81"/>
      <c r="S431" s="81"/>
      <c r="T431" s="81"/>
      <c r="U431" s="81"/>
      <c r="V431" s="81" t="s">
        <v>734</v>
      </c>
      <c r="W431" s="81"/>
      <c r="X431" s="81"/>
      <c r="Y431" s="81" t="s">
        <v>733</v>
      </c>
      <c r="Z431" s="81"/>
      <c r="AA431" s="36"/>
      <c r="AB431" s="138" t="s">
        <v>821</v>
      </c>
      <c r="AC431" s="138"/>
      <c r="AD431" s="137">
        <v>907567</v>
      </c>
      <c r="AE431" s="137"/>
      <c r="AF431" s="137"/>
      <c r="AG431" s="51" t="s">
        <v>735</v>
      </c>
      <c r="AH431" s="51"/>
      <c r="AI431" s="76"/>
      <c r="AJ431" s="76"/>
      <c r="AK431" s="76"/>
      <c r="AL431" s="2"/>
      <c r="AM431" s="2"/>
      <c r="AN431" s="2"/>
    </row>
    <row r="432" spans="2:40" ht="46.5" customHeight="1">
      <c r="B432" s="15">
        <v>83</v>
      </c>
      <c r="C432" s="9" t="s">
        <v>635</v>
      </c>
      <c r="D432" s="9"/>
      <c r="E432" s="11" t="s">
        <v>721</v>
      </c>
      <c r="F432" s="10"/>
      <c r="G432" s="11" t="s">
        <v>918</v>
      </c>
      <c r="H432" s="32"/>
      <c r="I432" s="33"/>
      <c r="J432" s="81" t="s">
        <v>526</v>
      </c>
      <c r="K432" s="81"/>
      <c r="L432" s="81"/>
      <c r="M432" s="81"/>
      <c r="N432" s="135">
        <v>1105543034630</v>
      </c>
      <c r="O432" s="135"/>
      <c r="P432" s="81"/>
      <c r="Q432" s="81"/>
      <c r="R432" s="81"/>
      <c r="S432" s="81"/>
      <c r="T432" s="81"/>
      <c r="U432" s="81"/>
      <c r="V432" s="81" t="s">
        <v>734</v>
      </c>
      <c r="W432" s="81"/>
      <c r="X432" s="81"/>
      <c r="Y432" s="81" t="s">
        <v>733</v>
      </c>
      <c r="Z432" s="81"/>
      <c r="AA432" s="36"/>
      <c r="AB432" s="138" t="s">
        <v>822</v>
      </c>
      <c r="AC432" s="138"/>
      <c r="AD432" s="137">
        <v>254364</v>
      </c>
      <c r="AE432" s="137"/>
      <c r="AF432" s="137"/>
      <c r="AG432" s="51" t="s">
        <v>735</v>
      </c>
      <c r="AH432" s="51"/>
      <c r="AI432" s="76"/>
      <c r="AJ432" s="76"/>
      <c r="AK432" s="76"/>
      <c r="AL432" s="2"/>
      <c r="AM432" s="2"/>
      <c r="AN432" s="2"/>
    </row>
    <row r="433" spans="2:40" ht="46.5" customHeight="1">
      <c r="B433" s="15">
        <v>84</v>
      </c>
      <c r="C433" s="9" t="s">
        <v>639</v>
      </c>
      <c r="D433" s="9"/>
      <c r="E433" s="11" t="s">
        <v>727</v>
      </c>
      <c r="F433" s="10"/>
      <c r="G433" s="11" t="s">
        <v>920</v>
      </c>
      <c r="H433" s="32"/>
      <c r="I433" s="33"/>
      <c r="J433" s="81" t="s">
        <v>526</v>
      </c>
      <c r="K433" s="81"/>
      <c r="L433" s="81"/>
      <c r="M433" s="81"/>
      <c r="N433" s="135">
        <v>1105543034630</v>
      </c>
      <c r="O433" s="135"/>
      <c r="P433" s="81"/>
      <c r="Q433" s="81"/>
      <c r="R433" s="81"/>
      <c r="S433" s="81"/>
      <c r="T433" s="81"/>
      <c r="U433" s="81"/>
      <c r="V433" s="81" t="s">
        <v>734</v>
      </c>
      <c r="W433" s="81"/>
      <c r="X433" s="81"/>
      <c r="Y433" s="81" t="s">
        <v>733</v>
      </c>
      <c r="Z433" s="81"/>
      <c r="AA433" s="36"/>
      <c r="AB433" s="138" t="s">
        <v>826</v>
      </c>
      <c r="AC433" s="138"/>
      <c r="AD433" s="137">
        <v>376295</v>
      </c>
      <c r="AE433" s="137"/>
      <c r="AF433" s="137"/>
      <c r="AG433" s="51" t="s">
        <v>735</v>
      </c>
      <c r="AH433" s="51"/>
      <c r="AI433" s="76"/>
      <c r="AJ433" s="76"/>
      <c r="AK433" s="76"/>
      <c r="AL433" s="2"/>
      <c r="AM433" s="2"/>
      <c r="AN433" s="2"/>
    </row>
    <row r="434" spans="2:40" ht="46.5" customHeight="1">
      <c r="B434" s="15">
        <v>85</v>
      </c>
      <c r="C434" s="9" t="s">
        <v>640</v>
      </c>
      <c r="D434" s="9"/>
      <c r="E434" s="11" t="s">
        <v>722</v>
      </c>
      <c r="F434" s="10"/>
      <c r="G434" s="11" t="s">
        <v>919</v>
      </c>
      <c r="H434" s="32"/>
      <c r="I434" s="33"/>
      <c r="J434" s="81" t="s">
        <v>526</v>
      </c>
      <c r="K434" s="81"/>
      <c r="L434" s="81"/>
      <c r="M434" s="81"/>
      <c r="N434" s="135">
        <v>1105543034630</v>
      </c>
      <c r="O434" s="135"/>
      <c r="P434" s="81"/>
      <c r="Q434" s="81"/>
      <c r="R434" s="81"/>
      <c r="S434" s="81"/>
      <c r="T434" s="81"/>
      <c r="U434" s="81"/>
      <c r="V434" s="81" t="s">
        <v>734</v>
      </c>
      <c r="W434" s="81"/>
      <c r="X434" s="81"/>
      <c r="Y434" s="81" t="s">
        <v>733</v>
      </c>
      <c r="Z434" s="81"/>
      <c r="AA434" s="36"/>
      <c r="AB434" s="138" t="s">
        <v>827</v>
      </c>
      <c r="AC434" s="138"/>
      <c r="AD434" s="137">
        <v>254935</v>
      </c>
      <c r="AE434" s="137"/>
      <c r="AF434" s="137"/>
      <c r="AG434" s="51" t="s">
        <v>735</v>
      </c>
      <c r="AH434" s="51"/>
      <c r="AI434" s="76"/>
      <c r="AJ434" s="76"/>
      <c r="AK434" s="76"/>
      <c r="AL434" s="2"/>
      <c r="AM434" s="2"/>
      <c r="AN434" s="2"/>
    </row>
    <row r="435" spans="2:40" ht="46.5" customHeight="1">
      <c r="B435" s="15">
        <v>86</v>
      </c>
      <c r="C435" s="9" t="s">
        <v>641</v>
      </c>
      <c r="D435" s="9"/>
      <c r="E435" s="11" t="s">
        <v>727</v>
      </c>
      <c r="F435" s="10"/>
      <c r="G435" s="11" t="s">
        <v>920</v>
      </c>
      <c r="H435" s="32"/>
      <c r="I435" s="33"/>
      <c r="J435" s="81" t="s">
        <v>526</v>
      </c>
      <c r="K435" s="81"/>
      <c r="L435" s="81"/>
      <c r="M435" s="81"/>
      <c r="N435" s="135">
        <v>1105543034630</v>
      </c>
      <c r="O435" s="135"/>
      <c r="P435" s="81"/>
      <c r="Q435" s="81"/>
      <c r="R435" s="81"/>
      <c r="S435" s="81"/>
      <c r="T435" s="81"/>
      <c r="U435" s="81"/>
      <c r="V435" s="81" t="s">
        <v>734</v>
      </c>
      <c r="W435" s="81"/>
      <c r="X435" s="81"/>
      <c r="Y435" s="81" t="s">
        <v>733</v>
      </c>
      <c r="Z435" s="81"/>
      <c r="AA435" s="36"/>
      <c r="AB435" s="138" t="s">
        <v>828</v>
      </c>
      <c r="AC435" s="138"/>
      <c r="AD435" s="137">
        <v>374254</v>
      </c>
      <c r="AE435" s="137"/>
      <c r="AF435" s="137"/>
      <c r="AG435" s="51" t="s">
        <v>735</v>
      </c>
      <c r="AH435" s="51"/>
      <c r="AI435" s="76"/>
      <c r="AJ435" s="76"/>
      <c r="AK435" s="76"/>
      <c r="AL435" s="2"/>
      <c r="AM435" s="2"/>
      <c r="AN435" s="2"/>
    </row>
    <row r="436" spans="2:40" ht="46.5" customHeight="1">
      <c r="B436" s="15">
        <v>87</v>
      </c>
      <c r="C436" s="9" t="s">
        <v>642</v>
      </c>
      <c r="D436" s="9"/>
      <c r="E436" s="11" t="s">
        <v>721</v>
      </c>
      <c r="F436" s="10"/>
      <c r="G436" s="11" t="s">
        <v>918</v>
      </c>
      <c r="H436" s="32"/>
      <c r="I436" s="33"/>
      <c r="J436" s="81" t="s">
        <v>526</v>
      </c>
      <c r="K436" s="81"/>
      <c r="L436" s="81"/>
      <c r="M436" s="81"/>
      <c r="N436" s="135">
        <v>1105543034630</v>
      </c>
      <c r="O436" s="135"/>
      <c r="P436" s="81"/>
      <c r="Q436" s="81"/>
      <c r="R436" s="81"/>
      <c r="S436" s="81"/>
      <c r="T436" s="81"/>
      <c r="U436" s="81"/>
      <c r="V436" s="81" t="s">
        <v>734</v>
      </c>
      <c r="W436" s="81"/>
      <c r="X436" s="81"/>
      <c r="Y436" s="81" t="s">
        <v>733</v>
      </c>
      <c r="Z436" s="81"/>
      <c r="AA436" s="36"/>
      <c r="AB436" s="138" t="s">
        <v>829</v>
      </c>
      <c r="AC436" s="138"/>
      <c r="AD436" s="137">
        <v>236618</v>
      </c>
      <c r="AE436" s="137"/>
      <c r="AF436" s="137"/>
      <c r="AG436" s="51" t="s">
        <v>735</v>
      </c>
      <c r="AH436" s="51"/>
      <c r="AI436" s="76"/>
      <c r="AJ436" s="76"/>
      <c r="AK436" s="76"/>
      <c r="AL436" s="2"/>
      <c r="AM436" s="2"/>
      <c r="AN436" s="2"/>
    </row>
    <row r="437" spans="2:40" ht="46.5" customHeight="1">
      <c r="B437" s="15">
        <v>88</v>
      </c>
      <c r="C437" s="9" t="s">
        <v>643</v>
      </c>
      <c r="D437" s="9"/>
      <c r="E437" s="11" t="s">
        <v>727</v>
      </c>
      <c r="F437" s="11"/>
      <c r="G437" s="11" t="s">
        <v>920</v>
      </c>
      <c r="H437" s="32"/>
      <c r="I437" s="33"/>
      <c r="J437" s="81" t="s">
        <v>526</v>
      </c>
      <c r="K437" s="81"/>
      <c r="L437" s="81"/>
      <c r="M437" s="81"/>
      <c r="N437" s="135">
        <v>1105543034630</v>
      </c>
      <c r="O437" s="135"/>
      <c r="P437" s="81"/>
      <c r="Q437" s="81"/>
      <c r="R437" s="81"/>
      <c r="S437" s="81"/>
      <c r="T437" s="81"/>
      <c r="U437" s="81"/>
      <c r="V437" s="81" t="s">
        <v>734</v>
      </c>
      <c r="W437" s="81"/>
      <c r="X437" s="81"/>
      <c r="Y437" s="81" t="s">
        <v>733</v>
      </c>
      <c r="Z437" s="81"/>
      <c r="AA437" s="36"/>
      <c r="AB437" s="138" t="s">
        <v>830</v>
      </c>
      <c r="AC437" s="138"/>
      <c r="AD437" s="137">
        <v>376295</v>
      </c>
      <c r="AE437" s="137"/>
      <c r="AF437" s="137"/>
      <c r="AG437" s="51" t="s">
        <v>735</v>
      </c>
      <c r="AH437" s="51"/>
      <c r="AI437" s="76"/>
      <c r="AJ437" s="76"/>
      <c r="AK437" s="76"/>
      <c r="AL437" s="2"/>
      <c r="AM437" s="2"/>
      <c r="AN437" s="2"/>
    </row>
    <row r="438" spans="2:40" ht="46.5" customHeight="1">
      <c r="B438" s="15">
        <v>89</v>
      </c>
      <c r="C438" s="9" t="s">
        <v>644</v>
      </c>
      <c r="D438" s="9"/>
      <c r="E438" s="11" t="s">
        <v>727</v>
      </c>
      <c r="F438" s="10"/>
      <c r="G438" s="11" t="s">
        <v>920</v>
      </c>
      <c r="H438" s="32"/>
      <c r="I438" s="33"/>
      <c r="J438" s="81" t="s">
        <v>526</v>
      </c>
      <c r="K438" s="81"/>
      <c r="L438" s="81"/>
      <c r="M438" s="81"/>
      <c r="N438" s="135">
        <v>1105543034630</v>
      </c>
      <c r="O438" s="135"/>
      <c r="P438" s="81"/>
      <c r="Q438" s="81"/>
      <c r="R438" s="81"/>
      <c r="S438" s="81"/>
      <c r="T438" s="81"/>
      <c r="U438" s="81"/>
      <c r="V438" s="81" t="s">
        <v>734</v>
      </c>
      <c r="W438" s="81"/>
      <c r="X438" s="81"/>
      <c r="Y438" s="81" t="s">
        <v>733</v>
      </c>
      <c r="Z438" s="81"/>
      <c r="AA438" s="36"/>
      <c r="AB438" s="138" t="s">
        <v>831</v>
      </c>
      <c r="AC438" s="138"/>
      <c r="AD438" s="137">
        <v>374254</v>
      </c>
      <c r="AE438" s="137"/>
      <c r="AF438" s="137"/>
      <c r="AG438" s="51" t="s">
        <v>735</v>
      </c>
      <c r="AH438" s="51"/>
      <c r="AI438" s="76"/>
      <c r="AJ438" s="76"/>
      <c r="AK438" s="76"/>
      <c r="AL438" s="2"/>
      <c r="AM438" s="2"/>
      <c r="AN438" s="2"/>
    </row>
    <row r="439" spans="2:40" ht="46.5" customHeight="1">
      <c r="B439" s="15">
        <v>90</v>
      </c>
      <c r="C439" s="9" t="s">
        <v>645</v>
      </c>
      <c r="D439" s="9"/>
      <c r="E439" s="11" t="s">
        <v>727</v>
      </c>
      <c r="F439" s="10"/>
      <c r="G439" s="11" t="s">
        <v>920</v>
      </c>
      <c r="H439" s="32"/>
      <c r="I439" s="33"/>
      <c r="J439" s="81" t="s">
        <v>526</v>
      </c>
      <c r="K439" s="81"/>
      <c r="L439" s="81"/>
      <c r="M439" s="81"/>
      <c r="N439" s="135">
        <v>1105543034630</v>
      </c>
      <c r="O439" s="135"/>
      <c r="P439" s="81"/>
      <c r="Q439" s="81"/>
      <c r="R439" s="81"/>
      <c r="S439" s="81"/>
      <c r="T439" s="81"/>
      <c r="U439" s="81"/>
      <c r="V439" s="81" t="s">
        <v>734</v>
      </c>
      <c r="W439" s="81"/>
      <c r="X439" s="81"/>
      <c r="Y439" s="81" t="s">
        <v>733</v>
      </c>
      <c r="Z439" s="81"/>
      <c r="AA439" s="36"/>
      <c r="AB439" s="138" t="s">
        <v>832</v>
      </c>
      <c r="AC439" s="138"/>
      <c r="AD439" s="137">
        <v>374254</v>
      </c>
      <c r="AE439" s="137"/>
      <c r="AF439" s="137"/>
      <c r="AG439" s="51" t="s">
        <v>735</v>
      </c>
      <c r="AH439" s="51"/>
      <c r="AI439" s="76"/>
      <c r="AJ439" s="76"/>
      <c r="AK439" s="76"/>
      <c r="AL439" s="2"/>
      <c r="AM439" s="2"/>
      <c r="AN439" s="2"/>
    </row>
    <row r="440" spans="2:40" ht="46.5" customHeight="1">
      <c r="B440" s="15">
        <v>91</v>
      </c>
      <c r="C440" s="9" t="s">
        <v>646</v>
      </c>
      <c r="D440" s="9"/>
      <c r="E440" s="11" t="s">
        <v>727</v>
      </c>
      <c r="F440" s="11"/>
      <c r="G440" s="11" t="s">
        <v>920</v>
      </c>
      <c r="H440" s="29"/>
      <c r="I440" s="29"/>
      <c r="J440" s="81" t="s">
        <v>526</v>
      </c>
      <c r="K440" s="81"/>
      <c r="L440" s="81"/>
      <c r="M440" s="81"/>
      <c r="N440" s="135">
        <v>1105543034630</v>
      </c>
      <c r="O440" s="135"/>
      <c r="P440" s="81"/>
      <c r="Q440" s="81"/>
      <c r="R440" s="81"/>
      <c r="S440" s="81"/>
      <c r="T440" s="81"/>
      <c r="U440" s="81"/>
      <c r="V440" s="81" t="s">
        <v>734</v>
      </c>
      <c r="W440" s="81"/>
      <c r="X440" s="81"/>
      <c r="Y440" s="81" t="s">
        <v>733</v>
      </c>
      <c r="Z440" s="81"/>
      <c r="AA440" s="36"/>
      <c r="AB440" s="138" t="s">
        <v>833</v>
      </c>
      <c r="AC440" s="138"/>
      <c r="AD440" s="137">
        <v>376295</v>
      </c>
      <c r="AE440" s="137"/>
      <c r="AF440" s="137"/>
      <c r="AG440" s="51" t="s">
        <v>735</v>
      </c>
      <c r="AH440" s="51"/>
      <c r="AI440" s="76"/>
      <c r="AJ440" s="76"/>
      <c r="AK440" s="76"/>
      <c r="AL440" s="2"/>
      <c r="AM440" s="2"/>
      <c r="AN440" s="2"/>
    </row>
    <row r="441" spans="2:40" ht="46.5" customHeight="1">
      <c r="B441" s="15">
        <v>92</v>
      </c>
      <c r="C441" s="9" t="s">
        <v>647</v>
      </c>
      <c r="D441" s="9"/>
      <c r="E441" s="11" t="s">
        <v>727</v>
      </c>
      <c r="F441" s="11"/>
      <c r="G441" s="11" t="s">
        <v>920</v>
      </c>
      <c r="H441" s="29"/>
      <c r="I441" s="29"/>
      <c r="J441" s="81" t="s">
        <v>526</v>
      </c>
      <c r="K441" s="81"/>
      <c r="L441" s="81"/>
      <c r="M441" s="81"/>
      <c r="N441" s="135">
        <v>1105543034630</v>
      </c>
      <c r="O441" s="135"/>
      <c r="P441" s="81"/>
      <c r="Q441" s="81"/>
      <c r="R441" s="81"/>
      <c r="S441" s="81"/>
      <c r="T441" s="81"/>
      <c r="U441" s="81"/>
      <c r="V441" s="81" t="s">
        <v>734</v>
      </c>
      <c r="W441" s="81"/>
      <c r="X441" s="81"/>
      <c r="Y441" s="81" t="s">
        <v>733</v>
      </c>
      <c r="Z441" s="81"/>
      <c r="AA441" s="36"/>
      <c r="AB441" s="138" t="s">
        <v>834</v>
      </c>
      <c r="AC441" s="138"/>
      <c r="AD441" s="137">
        <v>351557</v>
      </c>
      <c r="AE441" s="137"/>
      <c r="AF441" s="137"/>
      <c r="AG441" s="51" t="s">
        <v>735</v>
      </c>
      <c r="AH441" s="51"/>
      <c r="AI441" s="76"/>
      <c r="AJ441" s="76"/>
      <c r="AK441" s="76"/>
      <c r="AL441" s="2"/>
      <c r="AM441" s="2"/>
      <c r="AN441" s="2"/>
    </row>
    <row r="442" spans="2:40" ht="46.5" customHeight="1">
      <c r="B442" s="15">
        <v>93</v>
      </c>
      <c r="C442" s="9" t="s">
        <v>648</v>
      </c>
      <c r="D442" s="9"/>
      <c r="E442" s="11" t="s">
        <v>728</v>
      </c>
      <c r="F442" s="11"/>
      <c r="G442" s="11" t="s">
        <v>920</v>
      </c>
      <c r="H442" s="29"/>
      <c r="I442" s="29"/>
      <c r="J442" s="81" t="s">
        <v>526</v>
      </c>
      <c r="K442" s="81"/>
      <c r="L442" s="81"/>
      <c r="M442" s="81"/>
      <c r="N442" s="135">
        <v>1105543034630</v>
      </c>
      <c r="O442" s="135"/>
      <c r="P442" s="81"/>
      <c r="Q442" s="81"/>
      <c r="R442" s="81"/>
      <c r="S442" s="81"/>
      <c r="T442" s="81"/>
      <c r="U442" s="81"/>
      <c r="V442" s="81" t="s">
        <v>734</v>
      </c>
      <c r="W442" s="81"/>
      <c r="X442" s="81"/>
      <c r="Y442" s="81" t="s">
        <v>733</v>
      </c>
      <c r="Z442" s="81"/>
      <c r="AA442" s="36"/>
      <c r="AB442" s="138" t="s">
        <v>835</v>
      </c>
      <c r="AC442" s="138"/>
      <c r="AD442" s="137">
        <v>847088</v>
      </c>
      <c r="AE442" s="137"/>
      <c r="AF442" s="137"/>
      <c r="AG442" s="51" t="s">
        <v>735</v>
      </c>
      <c r="AH442" s="51"/>
      <c r="AI442" s="76"/>
      <c r="AJ442" s="76"/>
      <c r="AK442" s="76"/>
      <c r="AL442" s="2"/>
      <c r="AM442" s="2"/>
      <c r="AN442" s="2"/>
    </row>
    <row r="443" spans="2:40" ht="46.5" customHeight="1">
      <c r="B443" s="15">
        <v>94</v>
      </c>
      <c r="C443" s="9" t="s">
        <v>649</v>
      </c>
      <c r="D443" s="9"/>
      <c r="E443" s="11" t="s">
        <v>728</v>
      </c>
      <c r="F443" s="10"/>
      <c r="G443" s="11" t="s">
        <v>920</v>
      </c>
      <c r="H443" s="29"/>
      <c r="I443" s="29"/>
      <c r="J443" s="81" t="s">
        <v>526</v>
      </c>
      <c r="K443" s="81"/>
      <c r="L443" s="81"/>
      <c r="M443" s="81"/>
      <c r="N443" s="135">
        <v>1105543034630</v>
      </c>
      <c r="O443" s="135"/>
      <c r="P443" s="81"/>
      <c r="Q443" s="81"/>
      <c r="R443" s="81"/>
      <c r="S443" s="81"/>
      <c r="T443" s="81"/>
      <c r="U443" s="81"/>
      <c r="V443" s="81" t="s">
        <v>734</v>
      </c>
      <c r="W443" s="81"/>
      <c r="X443" s="81"/>
      <c r="Y443" s="81" t="s">
        <v>733</v>
      </c>
      <c r="Z443" s="81"/>
      <c r="AA443" s="36"/>
      <c r="AB443" s="138" t="s">
        <v>836</v>
      </c>
      <c r="AC443" s="138"/>
      <c r="AD443" s="137">
        <v>847088</v>
      </c>
      <c r="AE443" s="137"/>
      <c r="AF443" s="137"/>
      <c r="AG443" s="51" t="s">
        <v>735</v>
      </c>
      <c r="AH443" s="51"/>
      <c r="AI443" s="76"/>
      <c r="AJ443" s="76"/>
      <c r="AK443" s="76"/>
      <c r="AL443" s="2"/>
      <c r="AM443" s="2"/>
      <c r="AN443" s="2"/>
    </row>
    <row r="444" spans="2:40" ht="46.5" customHeight="1">
      <c r="B444" s="15">
        <v>95</v>
      </c>
      <c r="C444" s="9" t="s">
        <v>650</v>
      </c>
      <c r="D444" s="9"/>
      <c r="E444" s="10">
        <v>41897</v>
      </c>
      <c r="F444" s="11"/>
      <c r="G444" s="11" t="s">
        <v>917</v>
      </c>
      <c r="H444" s="29"/>
      <c r="I444" s="29"/>
      <c r="J444" s="81" t="s">
        <v>526</v>
      </c>
      <c r="K444" s="81"/>
      <c r="L444" s="81"/>
      <c r="M444" s="81"/>
      <c r="N444" s="135">
        <v>1105543034630</v>
      </c>
      <c r="O444" s="135"/>
      <c r="P444" s="81"/>
      <c r="Q444" s="81"/>
      <c r="R444" s="81"/>
      <c r="S444" s="81"/>
      <c r="T444" s="81"/>
      <c r="U444" s="81"/>
      <c r="V444" s="81" t="s">
        <v>734</v>
      </c>
      <c r="W444" s="81"/>
      <c r="X444" s="81"/>
      <c r="Y444" s="81" t="s">
        <v>733</v>
      </c>
      <c r="Z444" s="81"/>
      <c r="AA444" s="36"/>
      <c r="AB444" s="138" t="s">
        <v>837</v>
      </c>
      <c r="AC444" s="138"/>
      <c r="AD444" s="137">
        <v>751833</v>
      </c>
      <c r="AE444" s="137"/>
      <c r="AF444" s="137"/>
      <c r="AG444" s="51" t="s">
        <v>735</v>
      </c>
      <c r="AH444" s="51"/>
      <c r="AI444" s="76"/>
      <c r="AJ444" s="76"/>
      <c r="AK444" s="76"/>
      <c r="AL444" s="2"/>
      <c r="AM444" s="2"/>
      <c r="AN444" s="2"/>
    </row>
    <row r="445" spans="2:40" ht="46.5" customHeight="1">
      <c r="B445" s="15">
        <v>96</v>
      </c>
      <c r="C445" s="9" t="s">
        <v>651</v>
      </c>
      <c r="D445" s="9"/>
      <c r="E445" s="11" t="s">
        <v>728</v>
      </c>
      <c r="F445" s="11"/>
      <c r="G445" s="11" t="s">
        <v>920</v>
      </c>
      <c r="H445" s="29"/>
      <c r="I445" s="29"/>
      <c r="J445" s="81" t="s">
        <v>526</v>
      </c>
      <c r="K445" s="81"/>
      <c r="L445" s="81"/>
      <c r="M445" s="81"/>
      <c r="N445" s="135">
        <v>1105543034630</v>
      </c>
      <c r="O445" s="135"/>
      <c r="P445" s="81"/>
      <c r="Q445" s="81"/>
      <c r="R445" s="81"/>
      <c r="S445" s="81"/>
      <c r="T445" s="81"/>
      <c r="U445" s="81"/>
      <c r="V445" s="81" t="s">
        <v>734</v>
      </c>
      <c r="W445" s="81"/>
      <c r="X445" s="81"/>
      <c r="Y445" s="81" t="s">
        <v>733</v>
      </c>
      <c r="Z445" s="81"/>
      <c r="AA445" s="36"/>
      <c r="AB445" s="138" t="s">
        <v>838</v>
      </c>
      <c r="AC445" s="138"/>
      <c r="AD445" s="137">
        <v>847088</v>
      </c>
      <c r="AE445" s="137"/>
      <c r="AF445" s="137"/>
      <c r="AG445" s="51" t="s">
        <v>735</v>
      </c>
      <c r="AH445" s="51"/>
      <c r="AI445" s="76"/>
      <c r="AJ445" s="76"/>
      <c r="AK445" s="76"/>
      <c r="AL445" s="2"/>
      <c r="AM445" s="2"/>
      <c r="AN445" s="2"/>
    </row>
    <row r="446" spans="2:40" ht="46.5" customHeight="1">
      <c r="B446" s="15">
        <v>97</v>
      </c>
      <c r="C446" s="9" t="s">
        <v>652</v>
      </c>
      <c r="D446" s="9"/>
      <c r="E446" s="11" t="s">
        <v>728</v>
      </c>
      <c r="F446" s="11"/>
      <c r="G446" s="11" t="s">
        <v>919</v>
      </c>
      <c r="H446" s="29"/>
      <c r="I446" s="29"/>
      <c r="J446" s="81" t="s">
        <v>526</v>
      </c>
      <c r="K446" s="81"/>
      <c r="L446" s="81"/>
      <c r="M446" s="81"/>
      <c r="N446" s="135">
        <v>1105543034630</v>
      </c>
      <c r="O446" s="135"/>
      <c r="P446" s="81"/>
      <c r="Q446" s="81"/>
      <c r="R446" s="81"/>
      <c r="S446" s="81"/>
      <c r="T446" s="81"/>
      <c r="U446" s="81"/>
      <c r="V446" s="81" t="s">
        <v>734</v>
      </c>
      <c r="W446" s="81"/>
      <c r="X446" s="81"/>
      <c r="Y446" s="81" t="s">
        <v>733</v>
      </c>
      <c r="Z446" s="81"/>
      <c r="AA446" s="36"/>
      <c r="AB446" s="138" t="s">
        <v>839</v>
      </c>
      <c r="AC446" s="138"/>
      <c r="AD446" s="137">
        <v>673505</v>
      </c>
      <c r="AE446" s="137"/>
      <c r="AF446" s="137"/>
      <c r="AG446" s="51" t="s">
        <v>735</v>
      </c>
      <c r="AH446" s="51"/>
      <c r="AI446" s="76"/>
      <c r="AJ446" s="76"/>
      <c r="AK446" s="76"/>
      <c r="AL446" s="2"/>
      <c r="AM446" s="2"/>
      <c r="AN446" s="2"/>
    </row>
    <row r="447" spans="2:40" ht="46.5" customHeight="1">
      <c r="B447" s="15">
        <v>98</v>
      </c>
      <c r="C447" s="9" t="s">
        <v>653</v>
      </c>
      <c r="D447" s="9"/>
      <c r="E447" s="11" t="s">
        <v>729</v>
      </c>
      <c r="F447" s="11"/>
      <c r="G447" s="11" t="s">
        <v>920</v>
      </c>
      <c r="H447" s="29"/>
      <c r="I447" s="29"/>
      <c r="J447" s="81" t="s">
        <v>526</v>
      </c>
      <c r="K447" s="81"/>
      <c r="L447" s="81"/>
      <c r="M447" s="81"/>
      <c r="N447" s="135">
        <v>1105543034630</v>
      </c>
      <c r="O447" s="135"/>
      <c r="P447" s="81"/>
      <c r="Q447" s="81"/>
      <c r="R447" s="81"/>
      <c r="S447" s="81"/>
      <c r="T447" s="81"/>
      <c r="U447" s="81"/>
      <c r="V447" s="81" t="s">
        <v>734</v>
      </c>
      <c r="W447" s="81"/>
      <c r="X447" s="81"/>
      <c r="Y447" s="81" t="s">
        <v>733</v>
      </c>
      <c r="Z447" s="81"/>
      <c r="AA447" s="36"/>
      <c r="AB447" s="138" t="s">
        <v>840</v>
      </c>
      <c r="AC447" s="138"/>
      <c r="AD447" s="137">
        <v>673505</v>
      </c>
      <c r="AE447" s="137"/>
      <c r="AF447" s="137"/>
      <c r="AG447" s="51" t="s">
        <v>735</v>
      </c>
      <c r="AH447" s="51"/>
      <c r="AI447" s="76"/>
      <c r="AJ447" s="76"/>
      <c r="AK447" s="76"/>
      <c r="AL447" s="2"/>
      <c r="AM447" s="2"/>
      <c r="AN447" s="2"/>
    </row>
    <row r="448" spans="2:40" ht="46.5" customHeight="1">
      <c r="B448" s="15">
        <v>99</v>
      </c>
      <c r="C448" s="9" t="s">
        <v>654</v>
      </c>
      <c r="D448" s="9"/>
      <c r="E448" s="11" t="s">
        <v>729</v>
      </c>
      <c r="F448" s="10"/>
      <c r="G448" s="11" t="s">
        <v>920</v>
      </c>
      <c r="H448" s="29"/>
      <c r="I448" s="29"/>
      <c r="J448" s="81" t="s">
        <v>526</v>
      </c>
      <c r="K448" s="81"/>
      <c r="L448" s="81"/>
      <c r="M448" s="81"/>
      <c r="N448" s="135">
        <v>1105543034630</v>
      </c>
      <c r="O448" s="135"/>
      <c r="P448" s="81"/>
      <c r="Q448" s="81"/>
      <c r="R448" s="81"/>
      <c r="S448" s="81"/>
      <c r="T448" s="81"/>
      <c r="U448" s="81"/>
      <c r="V448" s="81" t="s">
        <v>734</v>
      </c>
      <c r="W448" s="81"/>
      <c r="X448" s="81"/>
      <c r="Y448" s="81" t="s">
        <v>733</v>
      </c>
      <c r="Z448" s="81"/>
      <c r="AA448" s="36"/>
      <c r="AB448" s="138" t="s">
        <v>841</v>
      </c>
      <c r="AC448" s="138"/>
      <c r="AD448" s="137">
        <v>673505</v>
      </c>
      <c r="AE448" s="137"/>
      <c r="AF448" s="137"/>
      <c r="AG448" s="51" t="s">
        <v>735</v>
      </c>
      <c r="AH448" s="51"/>
      <c r="AI448" s="76"/>
      <c r="AJ448" s="76"/>
      <c r="AK448" s="76"/>
      <c r="AL448" s="2"/>
      <c r="AM448" s="2"/>
      <c r="AN448" s="2"/>
    </row>
    <row r="449" spans="2:40" ht="46.5" customHeight="1">
      <c r="B449" s="15">
        <v>100</v>
      </c>
      <c r="C449" s="9" t="s">
        <v>655</v>
      </c>
      <c r="D449" s="9"/>
      <c r="E449" s="11" t="s">
        <v>729</v>
      </c>
      <c r="F449" s="11"/>
      <c r="G449" s="11" t="s">
        <v>920</v>
      </c>
      <c r="H449" s="29"/>
      <c r="I449" s="29"/>
      <c r="J449" s="81" t="s">
        <v>526</v>
      </c>
      <c r="K449" s="81"/>
      <c r="L449" s="81"/>
      <c r="M449" s="81"/>
      <c r="N449" s="135">
        <v>1105543034630</v>
      </c>
      <c r="O449" s="135"/>
      <c r="P449" s="81"/>
      <c r="Q449" s="81"/>
      <c r="R449" s="81"/>
      <c r="S449" s="81"/>
      <c r="T449" s="81"/>
      <c r="U449" s="81"/>
      <c r="V449" s="81" t="s">
        <v>734</v>
      </c>
      <c r="W449" s="81"/>
      <c r="X449" s="81"/>
      <c r="Y449" s="81" t="s">
        <v>733</v>
      </c>
      <c r="Z449" s="81"/>
      <c r="AA449" s="36"/>
      <c r="AB449" s="138" t="s">
        <v>842</v>
      </c>
      <c r="AC449" s="138"/>
      <c r="AD449" s="137">
        <v>831355</v>
      </c>
      <c r="AE449" s="137"/>
      <c r="AF449" s="137"/>
      <c r="AG449" s="51" t="s">
        <v>735</v>
      </c>
      <c r="AH449" s="51"/>
      <c r="AI449" s="76"/>
      <c r="AJ449" s="76"/>
      <c r="AK449" s="76"/>
      <c r="AL449" s="2"/>
      <c r="AM449" s="2"/>
      <c r="AN449" s="2"/>
    </row>
    <row r="450" spans="2:40" ht="46.5" customHeight="1">
      <c r="B450" s="15">
        <v>101</v>
      </c>
      <c r="C450" s="9" t="s">
        <v>656</v>
      </c>
      <c r="D450" s="9"/>
      <c r="E450" s="11" t="s">
        <v>729</v>
      </c>
      <c r="F450" s="11"/>
      <c r="G450" s="11" t="s">
        <v>920</v>
      </c>
      <c r="H450" s="29"/>
      <c r="I450" s="29"/>
      <c r="J450" s="81" t="s">
        <v>526</v>
      </c>
      <c r="K450" s="81"/>
      <c r="L450" s="81"/>
      <c r="M450" s="81"/>
      <c r="N450" s="135">
        <v>1105543034630</v>
      </c>
      <c r="O450" s="135"/>
      <c r="P450" s="81"/>
      <c r="Q450" s="81"/>
      <c r="R450" s="81"/>
      <c r="S450" s="81"/>
      <c r="T450" s="81"/>
      <c r="U450" s="81"/>
      <c r="V450" s="81" t="s">
        <v>734</v>
      </c>
      <c r="W450" s="81"/>
      <c r="X450" s="81"/>
      <c r="Y450" s="81" t="s">
        <v>733</v>
      </c>
      <c r="Z450" s="81"/>
      <c r="AA450" s="36"/>
      <c r="AB450" s="138" t="s">
        <v>843</v>
      </c>
      <c r="AC450" s="138"/>
      <c r="AD450" s="137">
        <v>848342</v>
      </c>
      <c r="AE450" s="137"/>
      <c r="AF450" s="137"/>
      <c r="AG450" s="51" t="s">
        <v>735</v>
      </c>
      <c r="AH450" s="51"/>
      <c r="AI450" s="76"/>
      <c r="AJ450" s="76"/>
      <c r="AK450" s="76"/>
      <c r="AL450" s="2"/>
      <c r="AM450" s="2"/>
      <c r="AN450" s="2"/>
    </row>
    <row r="451" spans="2:40" ht="46.5" customHeight="1">
      <c r="B451" s="15">
        <v>102</v>
      </c>
      <c r="C451" s="9" t="s">
        <v>657</v>
      </c>
      <c r="D451" s="9"/>
      <c r="E451" s="11" t="s">
        <v>730</v>
      </c>
      <c r="F451" s="10"/>
      <c r="G451" s="11" t="s">
        <v>920</v>
      </c>
      <c r="H451" s="29"/>
      <c r="I451" s="29"/>
      <c r="J451" s="81" t="s">
        <v>526</v>
      </c>
      <c r="K451" s="81"/>
      <c r="L451" s="81"/>
      <c r="M451" s="81"/>
      <c r="N451" s="135">
        <v>1105543034630</v>
      </c>
      <c r="O451" s="135"/>
      <c r="P451" s="81"/>
      <c r="Q451" s="81"/>
      <c r="R451" s="81"/>
      <c r="S451" s="81"/>
      <c r="T451" s="81"/>
      <c r="U451" s="81"/>
      <c r="V451" s="81" t="s">
        <v>734</v>
      </c>
      <c r="W451" s="81"/>
      <c r="X451" s="81"/>
      <c r="Y451" s="81" t="s">
        <v>733</v>
      </c>
      <c r="Z451" s="81"/>
      <c r="AA451" s="36"/>
      <c r="AB451" s="138" t="s">
        <v>844</v>
      </c>
      <c r="AC451" s="138"/>
      <c r="AD451" s="137">
        <v>368240</v>
      </c>
      <c r="AE451" s="137"/>
      <c r="AF451" s="137"/>
      <c r="AG451" s="51" t="s">
        <v>735</v>
      </c>
      <c r="AH451" s="51"/>
      <c r="AI451" s="76"/>
      <c r="AJ451" s="76"/>
      <c r="AK451" s="76"/>
      <c r="AL451" s="2"/>
      <c r="AM451" s="2"/>
      <c r="AN451" s="2"/>
    </row>
    <row r="452" spans="2:40" ht="46.5" customHeight="1">
      <c r="B452" s="15">
        <v>103</v>
      </c>
      <c r="C452" s="9" t="s">
        <v>658</v>
      </c>
      <c r="D452" s="9"/>
      <c r="E452" s="11" t="s">
        <v>730</v>
      </c>
      <c r="F452" s="11"/>
      <c r="G452" s="11" t="s">
        <v>920</v>
      </c>
      <c r="H452" s="29"/>
      <c r="I452" s="29"/>
      <c r="J452" s="81" t="s">
        <v>526</v>
      </c>
      <c r="K452" s="81"/>
      <c r="L452" s="81"/>
      <c r="M452" s="81"/>
      <c r="N452" s="135">
        <v>1105543034630</v>
      </c>
      <c r="O452" s="135"/>
      <c r="P452" s="81"/>
      <c r="Q452" s="81"/>
      <c r="R452" s="81"/>
      <c r="S452" s="81"/>
      <c r="T452" s="81"/>
      <c r="U452" s="81"/>
      <c r="V452" s="81" t="s">
        <v>734</v>
      </c>
      <c r="W452" s="81"/>
      <c r="X452" s="81"/>
      <c r="Y452" s="81" t="s">
        <v>733</v>
      </c>
      <c r="Z452" s="81"/>
      <c r="AA452" s="36"/>
      <c r="AB452" s="138" t="s">
        <v>845</v>
      </c>
      <c r="AC452" s="138"/>
      <c r="AD452" s="137">
        <v>374254</v>
      </c>
      <c r="AE452" s="137"/>
      <c r="AF452" s="137"/>
      <c r="AG452" s="51" t="s">
        <v>735</v>
      </c>
      <c r="AH452" s="51"/>
      <c r="AI452" s="76"/>
      <c r="AJ452" s="76"/>
      <c r="AK452" s="76"/>
      <c r="AL452" s="2"/>
      <c r="AM452" s="2"/>
      <c r="AN452" s="2"/>
    </row>
    <row r="453" spans="2:40" ht="46.5" customHeight="1">
      <c r="B453" s="15">
        <v>104</v>
      </c>
      <c r="C453" s="9" t="s">
        <v>659</v>
      </c>
      <c r="D453" s="9"/>
      <c r="E453" s="11" t="s">
        <v>730</v>
      </c>
      <c r="F453" s="11"/>
      <c r="G453" s="11" t="s">
        <v>920</v>
      </c>
      <c r="H453" s="29"/>
      <c r="I453" s="29"/>
      <c r="J453" s="81" t="s">
        <v>526</v>
      </c>
      <c r="K453" s="81"/>
      <c r="L453" s="81"/>
      <c r="M453" s="81"/>
      <c r="N453" s="135">
        <v>1105543034630</v>
      </c>
      <c r="O453" s="135"/>
      <c r="P453" s="81"/>
      <c r="Q453" s="81"/>
      <c r="R453" s="81"/>
      <c r="S453" s="81"/>
      <c r="T453" s="81"/>
      <c r="U453" s="81"/>
      <c r="V453" s="81" t="s">
        <v>734</v>
      </c>
      <c r="W453" s="81"/>
      <c r="X453" s="81"/>
      <c r="Y453" s="81" t="s">
        <v>733</v>
      </c>
      <c r="Z453" s="81"/>
      <c r="AA453" s="36"/>
      <c r="AB453" s="138" t="s">
        <v>846</v>
      </c>
      <c r="AC453" s="138"/>
      <c r="AD453" s="137">
        <v>374254</v>
      </c>
      <c r="AE453" s="137"/>
      <c r="AF453" s="137"/>
      <c r="AG453" s="51" t="s">
        <v>735</v>
      </c>
      <c r="AH453" s="51"/>
      <c r="AI453" s="76"/>
      <c r="AJ453" s="76"/>
      <c r="AK453" s="76"/>
      <c r="AL453" s="2"/>
      <c r="AM453" s="2"/>
      <c r="AN453" s="2"/>
    </row>
    <row r="454" spans="2:40" ht="46.5" customHeight="1">
      <c r="B454" s="15">
        <v>105</v>
      </c>
      <c r="C454" s="9" t="s">
        <v>660</v>
      </c>
      <c r="D454" s="9"/>
      <c r="E454" s="11" t="s">
        <v>730</v>
      </c>
      <c r="F454" s="10"/>
      <c r="G454" s="11" t="s">
        <v>920</v>
      </c>
      <c r="H454" s="29"/>
      <c r="I454" s="29"/>
      <c r="J454" s="81" t="s">
        <v>526</v>
      </c>
      <c r="K454" s="81"/>
      <c r="L454" s="81"/>
      <c r="M454" s="81"/>
      <c r="N454" s="135">
        <v>1105543034630</v>
      </c>
      <c r="O454" s="135"/>
      <c r="P454" s="81"/>
      <c r="Q454" s="81"/>
      <c r="R454" s="81"/>
      <c r="S454" s="81"/>
      <c r="T454" s="81"/>
      <c r="U454" s="81"/>
      <c r="V454" s="81" t="s">
        <v>734</v>
      </c>
      <c r="W454" s="81"/>
      <c r="X454" s="81"/>
      <c r="Y454" s="81" t="s">
        <v>733</v>
      </c>
      <c r="Z454" s="81"/>
      <c r="AA454" s="36"/>
      <c r="AB454" s="138" t="s">
        <v>847</v>
      </c>
      <c r="AC454" s="138"/>
      <c r="AD454" s="137">
        <v>374254</v>
      </c>
      <c r="AE454" s="137"/>
      <c r="AF454" s="137"/>
      <c r="AG454" s="51" t="s">
        <v>735</v>
      </c>
      <c r="AH454" s="51"/>
      <c r="AI454" s="76"/>
      <c r="AJ454" s="76"/>
      <c r="AK454" s="76"/>
      <c r="AL454" s="2"/>
      <c r="AM454" s="2"/>
      <c r="AN454" s="2"/>
    </row>
    <row r="455" spans="2:40" ht="46.5" customHeight="1">
      <c r="B455" s="15">
        <v>106</v>
      </c>
      <c r="C455" s="9" t="s">
        <v>661</v>
      </c>
      <c r="D455" s="9"/>
      <c r="E455" s="11" t="s">
        <v>730</v>
      </c>
      <c r="F455" s="11"/>
      <c r="G455" s="11" t="s">
        <v>920</v>
      </c>
      <c r="H455" s="29"/>
      <c r="I455" s="29"/>
      <c r="J455" s="81" t="s">
        <v>526</v>
      </c>
      <c r="K455" s="81"/>
      <c r="L455" s="81"/>
      <c r="M455" s="81"/>
      <c r="N455" s="135">
        <v>1105543034630</v>
      </c>
      <c r="O455" s="135"/>
      <c r="P455" s="81"/>
      <c r="Q455" s="81"/>
      <c r="R455" s="81"/>
      <c r="S455" s="81"/>
      <c r="T455" s="81"/>
      <c r="U455" s="81"/>
      <c r="V455" s="81" t="s">
        <v>734</v>
      </c>
      <c r="W455" s="81"/>
      <c r="X455" s="81"/>
      <c r="Y455" s="81" t="s">
        <v>733</v>
      </c>
      <c r="Z455" s="81"/>
      <c r="AA455" s="36"/>
      <c r="AB455" s="138" t="s">
        <v>848</v>
      </c>
      <c r="AC455" s="138"/>
      <c r="AD455" s="137">
        <v>374254</v>
      </c>
      <c r="AE455" s="137"/>
      <c r="AF455" s="137"/>
      <c r="AG455" s="51" t="s">
        <v>735</v>
      </c>
      <c r="AH455" s="51"/>
      <c r="AI455" s="76"/>
      <c r="AJ455" s="76"/>
      <c r="AK455" s="76"/>
      <c r="AL455" s="2"/>
      <c r="AM455" s="2"/>
      <c r="AN455" s="2"/>
    </row>
    <row r="456" spans="2:40" ht="46.5" customHeight="1">
      <c r="B456" s="15">
        <v>107</v>
      </c>
      <c r="C456" s="9" t="s">
        <v>662</v>
      </c>
      <c r="D456" s="9"/>
      <c r="E456" s="11" t="s">
        <v>730</v>
      </c>
      <c r="F456" s="11"/>
      <c r="G456" s="11" t="s">
        <v>920</v>
      </c>
      <c r="H456" s="29"/>
      <c r="I456" s="29"/>
      <c r="J456" s="81" t="s">
        <v>526</v>
      </c>
      <c r="K456" s="81"/>
      <c r="L456" s="81"/>
      <c r="M456" s="81"/>
      <c r="N456" s="135">
        <v>1105543034630</v>
      </c>
      <c r="O456" s="135"/>
      <c r="P456" s="81"/>
      <c r="Q456" s="81"/>
      <c r="R456" s="81"/>
      <c r="S456" s="81"/>
      <c r="T456" s="81"/>
      <c r="U456" s="81"/>
      <c r="V456" s="81" t="s">
        <v>734</v>
      </c>
      <c r="W456" s="81"/>
      <c r="X456" s="81"/>
      <c r="Y456" s="81" t="s">
        <v>733</v>
      </c>
      <c r="Z456" s="81"/>
      <c r="AA456" s="36"/>
      <c r="AB456" s="138" t="s">
        <v>849</v>
      </c>
      <c r="AC456" s="138"/>
      <c r="AD456" s="137">
        <v>368240</v>
      </c>
      <c r="AE456" s="137"/>
      <c r="AF456" s="137"/>
      <c r="AG456" s="51" t="s">
        <v>735</v>
      </c>
      <c r="AH456" s="51"/>
      <c r="AI456" s="76"/>
      <c r="AJ456" s="76"/>
      <c r="AK456" s="76"/>
      <c r="AL456" s="2"/>
      <c r="AM456" s="2"/>
      <c r="AN456" s="2"/>
    </row>
    <row r="457" spans="2:40" ht="46.5" customHeight="1">
      <c r="B457" s="15">
        <v>108</v>
      </c>
      <c r="C457" s="9" t="s">
        <v>663</v>
      </c>
      <c r="D457" s="9"/>
      <c r="E457" s="11" t="s">
        <v>730</v>
      </c>
      <c r="F457" s="11"/>
      <c r="G457" s="11" t="s">
        <v>920</v>
      </c>
      <c r="H457" s="29"/>
      <c r="I457" s="29"/>
      <c r="J457" s="81" t="s">
        <v>526</v>
      </c>
      <c r="K457" s="81"/>
      <c r="L457" s="81"/>
      <c r="M457" s="81"/>
      <c r="N457" s="135">
        <v>1105543034630</v>
      </c>
      <c r="O457" s="135"/>
      <c r="P457" s="81"/>
      <c r="Q457" s="81"/>
      <c r="R457" s="81"/>
      <c r="S457" s="81"/>
      <c r="T457" s="81"/>
      <c r="U457" s="81"/>
      <c r="V457" s="81" t="s">
        <v>734</v>
      </c>
      <c r="W457" s="81"/>
      <c r="X457" s="81"/>
      <c r="Y457" s="81" t="s">
        <v>733</v>
      </c>
      <c r="Z457" s="81"/>
      <c r="AA457" s="36"/>
      <c r="AB457" s="138" t="s">
        <v>850</v>
      </c>
      <c r="AC457" s="138"/>
      <c r="AD457" s="137">
        <v>374254</v>
      </c>
      <c r="AE457" s="137"/>
      <c r="AF457" s="137"/>
      <c r="AG457" s="51" t="s">
        <v>735</v>
      </c>
      <c r="AH457" s="51"/>
      <c r="AI457" s="76"/>
      <c r="AJ457" s="76"/>
      <c r="AK457" s="76"/>
      <c r="AL457" s="2"/>
      <c r="AM457" s="2"/>
      <c r="AN457" s="2"/>
    </row>
    <row r="458" spans="2:40" ht="46.5" customHeight="1">
      <c r="B458" s="15">
        <v>109</v>
      </c>
      <c r="C458" s="9" t="s">
        <v>664</v>
      </c>
      <c r="D458" s="9"/>
      <c r="E458" s="11" t="s">
        <v>730</v>
      </c>
      <c r="F458" s="11"/>
      <c r="G458" s="11" t="s">
        <v>920</v>
      </c>
      <c r="H458" s="29"/>
      <c r="I458" s="29"/>
      <c r="J458" s="81" t="s">
        <v>526</v>
      </c>
      <c r="K458" s="81"/>
      <c r="L458" s="81"/>
      <c r="M458" s="81"/>
      <c r="N458" s="135">
        <v>1105543034630</v>
      </c>
      <c r="O458" s="135"/>
      <c r="P458" s="81"/>
      <c r="Q458" s="81"/>
      <c r="R458" s="81"/>
      <c r="S458" s="81"/>
      <c r="T458" s="81"/>
      <c r="U458" s="81"/>
      <c r="V458" s="81" t="s">
        <v>734</v>
      </c>
      <c r="W458" s="81"/>
      <c r="X458" s="81"/>
      <c r="Y458" s="81" t="s">
        <v>733</v>
      </c>
      <c r="Z458" s="81"/>
      <c r="AA458" s="36"/>
      <c r="AB458" s="138" t="s">
        <v>851</v>
      </c>
      <c r="AC458" s="138"/>
      <c r="AD458" s="137">
        <v>498010</v>
      </c>
      <c r="AE458" s="137"/>
      <c r="AF458" s="137"/>
      <c r="AG458" s="51" t="s">
        <v>735</v>
      </c>
      <c r="AH458" s="51"/>
      <c r="AI458" s="76"/>
      <c r="AJ458" s="76"/>
      <c r="AK458" s="76"/>
      <c r="AL458" s="2"/>
      <c r="AM458" s="2"/>
      <c r="AN458" s="2"/>
    </row>
    <row r="459" spans="2:40" ht="46.5" customHeight="1">
      <c r="B459" s="15">
        <v>110</v>
      </c>
      <c r="C459" s="9" t="s">
        <v>665</v>
      </c>
      <c r="D459" s="9"/>
      <c r="E459" s="11" t="s">
        <v>727</v>
      </c>
      <c r="F459" s="11"/>
      <c r="G459" s="11" t="s">
        <v>920</v>
      </c>
      <c r="H459" s="29"/>
      <c r="I459" s="29"/>
      <c r="J459" s="81" t="s">
        <v>526</v>
      </c>
      <c r="K459" s="81"/>
      <c r="L459" s="81"/>
      <c r="M459" s="81"/>
      <c r="N459" s="135">
        <v>1105543034630</v>
      </c>
      <c r="O459" s="135"/>
      <c r="P459" s="81"/>
      <c r="Q459" s="81"/>
      <c r="R459" s="81"/>
      <c r="S459" s="81"/>
      <c r="T459" s="81"/>
      <c r="U459" s="81"/>
      <c r="V459" s="81" t="s">
        <v>734</v>
      </c>
      <c r="W459" s="81"/>
      <c r="X459" s="81"/>
      <c r="Y459" s="81" t="s">
        <v>733</v>
      </c>
      <c r="Z459" s="81"/>
      <c r="AA459" s="36"/>
      <c r="AB459" s="138" t="s">
        <v>852</v>
      </c>
      <c r="AC459" s="138"/>
      <c r="AD459" s="137">
        <v>506870</v>
      </c>
      <c r="AE459" s="137"/>
      <c r="AF459" s="137"/>
      <c r="AG459" s="51" t="s">
        <v>735</v>
      </c>
      <c r="AH459" s="51"/>
      <c r="AI459" s="76"/>
      <c r="AJ459" s="76"/>
      <c r="AK459" s="76"/>
      <c r="AL459" s="2"/>
      <c r="AM459" s="2"/>
      <c r="AN459" s="2"/>
    </row>
    <row r="460" spans="2:40" ht="46.5" customHeight="1">
      <c r="B460" s="15">
        <v>111</v>
      </c>
      <c r="C460" s="9" t="s">
        <v>666</v>
      </c>
      <c r="D460" s="9"/>
      <c r="E460" s="11" t="s">
        <v>730</v>
      </c>
      <c r="F460" s="11"/>
      <c r="G460" s="11" t="s">
        <v>920</v>
      </c>
      <c r="H460" s="29"/>
      <c r="I460" s="29"/>
      <c r="J460" s="81" t="s">
        <v>526</v>
      </c>
      <c r="K460" s="81"/>
      <c r="L460" s="81"/>
      <c r="M460" s="81"/>
      <c r="N460" s="135">
        <v>1105543034630</v>
      </c>
      <c r="O460" s="135"/>
      <c r="P460" s="81"/>
      <c r="Q460" s="81"/>
      <c r="R460" s="81"/>
      <c r="S460" s="81"/>
      <c r="T460" s="81"/>
      <c r="U460" s="81"/>
      <c r="V460" s="81" t="s">
        <v>734</v>
      </c>
      <c r="W460" s="81"/>
      <c r="X460" s="81"/>
      <c r="Y460" s="81" t="s">
        <v>733</v>
      </c>
      <c r="Z460" s="81"/>
      <c r="AA460" s="36"/>
      <c r="AB460" s="138" t="s">
        <v>853</v>
      </c>
      <c r="AC460" s="138"/>
      <c r="AD460" s="137">
        <v>498010</v>
      </c>
      <c r="AE460" s="137"/>
      <c r="AF460" s="137"/>
      <c r="AG460" s="51" t="s">
        <v>735</v>
      </c>
      <c r="AH460" s="51"/>
      <c r="AI460" s="76"/>
      <c r="AJ460" s="76"/>
      <c r="AK460" s="76"/>
      <c r="AL460" s="2"/>
      <c r="AM460" s="2"/>
      <c r="AN460" s="2"/>
    </row>
    <row r="461" spans="2:40" ht="46.5" customHeight="1">
      <c r="B461" s="15">
        <v>112</v>
      </c>
      <c r="C461" s="9" t="s">
        <v>667</v>
      </c>
      <c r="D461" s="9"/>
      <c r="E461" s="11" t="s">
        <v>730</v>
      </c>
      <c r="F461" s="11"/>
      <c r="G461" s="11" t="s">
        <v>920</v>
      </c>
      <c r="H461" s="29"/>
      <c r="I461" s="29"/>
      <c r="J461" s="81" t="s">
        <v>526</v>
      </c>
      <c r="K461" s="81"/>
      <c r="L461" s="81"/>
      <c r="M461" s="81"/>
      <c r="N461" s="135">
        <v>1105543034630</v>
      </c>
      <c r="O461" s="135"/>
      <c r="P461" s="81"/>
      <c r="Q461" s="81"/>
      <c r="R461" s="81"/>
      <c r="S461" s="81"/>
      <c r="T461" s="81"/>
      <c r="U461" s="81"/>
      <c r="V461" s="81" t="s">
        <v>734</v>
      </c>
      <c r="W461" s="81"/>
      <c r="X461" s="81"/>
      <c r="Y461" s="81" t="s">
        <v>733</v>
      </c>
      <c r="Z461" s="81"/>
      <c r="AA461" s="36"/>
      <c r="AB461" s="138" t="s">
        <v>854</v>
      </c>
      <c r="AC461" s="138"/>
      <c r="AD461" s="137">
        <v>506870</v>
      </c>
      <c r="AE461" s="137"/>
      <c r="AF461" s="137"/>
      <c r="AG461" s="51" t="s">
        <v>735</v>
      </c>
      <c r="AH461" s="51"/>
      <c r="AI461" s="76"/>
      <c r="AJ461" s="76"/>
      <c r="AK461" s="76"/>
      <c r="AL461" s="2"/>
      <c r="AM461" s="2"/>
      <c r="AN461" s="2"/>
    </row>
    <row r="462" spans="2:40" ht="46.5" customHeight="1">
      <c r="B462" s="15">
        <v>113</v>
      </c>
      <c r="C462" s="9" t="s">
        <v>668</v>
      </c>
      <c r="D462" s="9"/>
      <c r="E462" s="11" t="s">
        <v>730</v>
      </c>
      <c r="F462" s="11"/>
      <c r="G462" s="11" t="s">
        <v>920</v>
      </c>
      <c r="H462" s="29"/>
      <c r="I462" s="29"/>
      <c r="J462" s="81" t="s">
        <v>526</v>
      </c>
      <c r="K462" s="81"/>
      <c r="L462" s="81"/>
      <c r="M462" s="81"/>
      <c r="N462" s="135">
        <v>1105543034630</v>
      </c>
      <c r="O462" s="135"/>
      <c r="P462" s="81"/>
      <c r="Q462" s="81"/>
      <c r="R462" s="81"/>
      <c r="S462" s="81"/>
      <c r="T462" s="81"/>
      <c r="U462" s="81"/>
      <c r="V462" s="81" t="s">
        <v>734</v>
      </c>
      <c r="W462" s="81"/>
      <c r="X462" s="81"/>
      <c r="Y462" s="81" t="s">
        <v>733</v>
      </c>
      <c r="Z462" s="81"/>
      <c r="AA462" s="36"/>
      <c r="AB462" s="138" t="s">
        <v>855</v>
      </c>
      <c r="AC462" s="138"/>
      <c r="AD462" s="137">
        <v>506870</v>
      </c>
      <c r="AE462" s="137"/>
      <c r="AF462" s="137"/>
      <c r="AG462" s="51" t="s">
        <v>735</v>
      </c>
      <c r="AH462" s="51"/>
      <c r="AI462" s="76"/>
      <c r="AJ462" s="76"/>
      <c r="AK462" s="76"/>
      <c r="AL462" s="2"/>
      <c r="AM462" s="2"/>
      <c r="AN462" s="2"/>
    </row>
    <row r="463" spans="2:40" ht="46.5" customHeight="1">
      <c r="B463" s="15">
        <v>114</v>
      </c>
      <c r="C463" s="9" t="s">
        <v>669</v>
      </c>
      <c r="D463" s="9"/>
      <c r="E463" s="11" t="s">
        <v>730</v>
      </c>
      <c r="F463" s="11"/>
      <c r="G463" s="11" t="s">
        <v>920</v>
      </c>
      <c r="H463" s="29"/>
      <c r="I463" s="29"/>
      <c r="J463" s="81" t="s">
        <v>526</v>
      </c>
      <c r="K463" s="81"/>
      <c r="L463" s="81"/>
      <c r="M463" s="81"/>
      <c r="N463" s="135">
        <v>1105543034630</v>
      </c>
      <c r="O463" s="135"/>
      <c r="P463" s="81"/>
      <c r="Q463" s="81"/>
      <c r="R463" s="81"/>
      <c r="S463" s="81"/>
      <c r="T463" s="81"/>
      <c r="U463" s="81"/>
      <c r="V463" s="81" t="s">
        <v>734</v>
      </c>
      <c r="W463" s="81"/>
      <c r="X463" s="81"/>
      <c r="Y463" s="81" t="s">
        <v>733</v>
      </c>
      <c r="Z463" s="81"/>
      <c r="AA463" s="36"/>
      <c r="AB463" s="138" t="s">
        <v>856</v>
      </c>
      <c r="AC463" s="138"/>
      <c r="AD463" s="137">
        <v>907567</v>
      </c>
      <c r="AE463" s="137"/>
      <c r="AF463" s="137"/>
      <c r="AG463" s="51" t="s">
        <v>735</v>
      </c>
      <c r="AH463" s="51"/>
      <c r="AI463" s="76"/>
      <c r="AJ463" s="76"/>
      <c r="AK463" s="76"/>
      <c r="AL463" s="2"/>
      <c r="AM463" s="2"/>
      <c r="AN463" s="2"/>
    </row>
    <row r="464" spans="2:40" ht="46.5" customHeight="1">
      <c r="B464" s="15">
        <v>115</v>
      </c>
      <c r="C464" s="9" t="s">
        <v>670</v>
      </c>
      <c r="D464" s="9"/>
      <c r="E464" s="11" t="s">
        <v>730</v>
      </c>
      <c r="F464" s="11"/>
      <c r="G464" s="11" t="s">
        <v>920</v>
      </c>
      <c r="H464" s="29"/>
      <c r="I464" s="29"/>
      <c r="J464" s="81" t="s">
        <v>526</v>
      </c>
      <c r="K464" s="81"/>
      <c r="L464" s="81"/>
      <c r="M464" s="81"/>
      <c r="N464" s="135">
        <v>1105543034630</v>
      </c>
      <c r="O464" s="135"/>
      <c r="P464" s="81"/>
      <c r="Q464" s="81"/>
      <c r="R464" s="81"/>
      <c r="S464" s="81"/>
      <c r="T464" s="81"/>
      <c r="U464" s="81"/>
      <c r="V464" s="81" t="s">
        <v>734</v>
      </c>
      <c r="W464" s="81"/>
      <c r="X464" s="81"/>
      <c r="Y464" s="81" t="s">
        <v>733</v>
      </c>
      <c r="Z464" s="81"/>
      <c r="AA464" s="36"/>
      <c r="AB464" s="138" t="s">
        <v>857</v>
      </c>
      <c r="AC464" s="138"/>
      <c r="AD464" s="137">
        <v>506870</v>
      </c>
      <c r="AE464" s="137"/>
      <c r="AF464" s="137"/>
      <c r="AG464" s="51" t="s">
        <v>735</v>
      </c>
      <c r="AH464" s="51"/>
      <c r="AI464" s="76"/>
      <c r="AJ464" s="76"/>
      <c r="AK464" s="76"/>
      <c r="AL464" s="2"/>
      <c r="AM464" s="2"/>
      <c r="AN464" s="2"/>
    </row>
    <row r="465" spans="2:40" ht="46.5" customHeight="1">
      <c r="B465" s="15">
        <v>116</v>
      </c>
      <c r="C465" s="9" t="s">
        <v>671</v>
      </c>
      <c r="D465" s="9"/>
      <c r="E465" s="11" t="s">
        <v>727</v>
      </c>
      <c r="F465" s="11"/>
      <c r="G465" s="11" t="s">
        <v>920</v>
      </c>
      <c r="H465" s="29"/>
      <c r="I465" s="29"/>
      <c r="J465" s="81" t="s">
        <v>526</v>
      </c>
      <c r="K465" s="81"/>
      <c r="L465" s="81"/>
      <c r="M465" s="81"/>
      <c r="N465" s="135">
        <v>1105543034630</v>
      </c>
      <c r="O465" s="135"/>
      <c r="P465" s="81"/>
      <c r="Q465" s="81"/>
      <c r="R465" s="81"/>
      <c r="S465" s="81"/>
      <c r="T465" s="81"/>
      <c r="U465" s="81"/>
      <c r="V465" s="81" t="s">
        <v>734</v>
      </c>
      <c r="W465" s="81"/>
      <c r="X465" s="81"/>
      <c r="Y465" s="81" t="s">
        <v>733</v>
      </c>
      <c r="Z465" s="81"/>
      <c r="AA465" s="36"/>
      <c r="AB465" s="138" t="s">
        <v>858</v>
      </c>
      <c r="AC465" s="138"/>
      <c r="AD465" s="137">
        <v>374254</v>
      </c>
      <c r="AE465" s="137"/>
      <c r="AF465" s="137"/>
      <c r="AG465" s="51" t="s">
        <v>735</v>
      </c>
      <c r="AH465" s="51"/>
      <c r="AI465" s="76"/>
      <c r="AJ465" s="76"/>
      <c r="AK465" s="76"/>
      <c r="AL465" s="2"/>
      <c r="AM465" s="2"/>
      <c r="AN465" s="2"/>
    </row>
    <row r="466" spans="2:40" ht="46.5" customHeight="1">
      <c r="B466" s="15">
        <v>117</v>
      </c>
      <c r="C466" s="9" t="s">
        <v>672</v>
      </c>
      <c r="D466" s="9"/>
      <c r="E466" s="11" t="s">
        <v>730</v>
      </c>
      <c r="F466" s="11"/>
      <c r="G466" s="11" t="s">
        <v>920</v>
      </c>
      <c r="H466" s="29"/>
      <c r="I466" s="29"/>
      <c r="J466" s="81" t="s">
        <v>526</v>
      </c>
      <c r="K466" s="81"/>
      <c r="L466" s="81"/>
      <c r="M466" s="81"/>
      <c r="N466" s="135">
        <v>1105543034630</v>
      </c>
      <c r="O466" s="135"/>
      <c r="P466" s="81"/>
      <c r="Q466" s="81"/>
      <c r="R466" s="81"/>
      <c r="S466" s="81"/>
      <c r="T466" s="81"/>
      <c r="U466" s="81"/>
      <c r="V466" s="81" t="s">
        <v>734</v>
      </c>
      <c r="W466" s="81"/>
      <c r="X466" s="81"/>
      <c r="Y466" s="81" t="s">
        <v>733</v>
      </c>
      <c r="Z466" s="81"/>
      <c r="AA466" s="36"/>
      <c r="AB466" s="138" t="s">
        <v>859</v>
      </c>
      <c r="AC466" s="138"/>
      <c r="AD466" s="137">
        <v>907567</v>
      </c>
      <c r="AE466" s="137"/>
      <c r="AF466" s="137"/>
      <c r="AG466" s="51" t="s">
        <v>735</v>
      </c>
      <c r="AH466" s="51"/>
      <c r="AI466" s="76"/>
      <c r="AJ466" s="76"/>
      <c r="AK466" s="76"/>
      <c r="AL466" s="2"/>
      <c r="AM466" s="2"/>
      <c r="AN466" s="2"/>
    </row>
    <row r="467" spans="2:40" ht="46.5" customHeight="1">
      <c r="B467" s="15">
        <v>118</v>
      </c>
      <c r="C467" s="9" t="s">
        <v>673</v>
      </c>
      <c r="D467" s="9"/>
      <c r="E467" s="11" t="s">
        <v>727</v>
      </c>
      <c r="F467" s="11"/>
      <c r="G467" s="11" t="s">
        <v>920</v>
      </c>
      <c r="H467" s="29"/>
      <c r="I467" s="29"/>
      <c r="J467" s="81" t="s">
        <v>526</v>
      </c>
      <c r="K467" s="81"/>
      <c r="L467" s="81"/>
      <c r="M467" s="81"/>
      <c r="N467" s="135">
        <v>1105543034630</v>
      </c>
      <c r="O467" s="135"/>
      <c r="P467" s="81"/>
      <c r="Q467" s="81"/>
      <c r="R467" s="81"/>
      <c r="S467" s="81"/>
      <c r="T467" s="81"/>
      <c r="U467" s="81"/>
      <c r="V467" s="81" t="s">
        <v>734</v>
      </c>
      <c r="W467" s="81"/>
      <c r="X467" s="81"/>
      <c r="Y467" s="81" t="s">
        <v>733</v>
      </c>
      <c r="Z467" s="81"/>
      <c r="AA467" s="36"/>
      <c r="AB467" s="138" t="s">
        <v>860</v>
      </c>
      <c r="AC467" s="138"/>
      <c r="AD467" s="137">
        <v>374254</v>
      </c>
      <c r="AE467" s="137"/>
      <c r="AF467" s="137"/>
      <c r="AG467" s="51" t="s">
        <v>735</v>
      </c>
      <c r="AH467" s="51"/>
      <c r="AI467" s="76"/>
      <c r="AJ467" s="76"/>
      <c r="AK467" s="76"/>
      <c r="AL467" s="2"/>
      <c r="AM467" s="2"/>
      <c r="AN467" s="2"/>
    </row>
    <row r="468" spans="2:40" ht="46.5" customHeight="1">
      <c r="B468" s="15">
        <v>119</v>
      </c>
      <c r="C468" s="9" t="s">
        <v>677</v>
      </c>
      <c r="D468" s="9"/>
      <c r="E468" s="11" t="s">
        <v>730</v>
      </c>
      <c r="F468" s="11"/>
      <c r="G468" s="11" t="s">
        <v>920</v>
      </c>
      <c r="H468" s="29"/>
      <c r="I468" s="29"/>
      <c r="J468" s="81" t="s">
        <v>526</v>
      </c>
      <c r="K468" s="81"/>
      <c r="L468" s="81"/>
      <c r="M468" s="81"/>
      <c r="N468" s="135">
        <v>1105543034630</v>
      </c>
      <c r="O468" s="135"/>
      <c r="P468" s="81"/>
      <c r="Q468" s="81"/>
      <c r="R468" s="81"/>
      <c r="S468" s="81"/>
      <c r="T468" s="81"/>
      <c r="U468" s="81"/>
      <c r="V468" s="81" t="s">
        <v>734</v>
      </c>
      <c r="W468" s="81"/>
      <c r="X468" s="81"/>
      <c r="Y468" s="81" t="s">
        <v>733</v>
      </c>
      <c r="Z468" s="81"/>
      <c r="AA468" s="36"/>
      <c r="AB468" s="138" t="s">
        <v>864</v>
      </c>
      <c r="AC468" s="138"/>
      <c r="AD468" s="137">
        <v>374254</v>
      </c>
      <c r="AE468" s="137"/>
      <c r="AF468" s="137"/>
      <c r="AG468" s="51" t="s">
        <v>735</v>
      </c>
      <c r="AH468" s="51"/>
      <c r="AI468" s="76"/>
      <c r="AJ468" s="76"/>
      <c r="AK468" s="76"/>
      <c r="AL468" s="2"/>
      <c r="AM468" s="2"/>
      <c r="AN468" s="2"/>
    </row>
    <row r="469" spans="2:40" ht="46.5" customHeight="1">
      <c r="B469" s="15">
        <v>120</v>
      </c>
      <c r="C469" s="9" t="s">
        <v>678</v>
      </c>
      <c r="D469" s="9"/>
      <c r="E469" s="11" t="s">
        <v>727</v>
      </c>
      <c r="F469" s="11"/>
      <c r="G469" s="11" t="s">
        <v>920</v>
      </c>
      <c r="H469" s="29"/>
      <c r="I469" s="29"/>
      <c r="J469" s="81" t="s">
        <v>526</v>
      </c>
      <c r="K469" s="81"/>
      <c r="L469" s="81"/>
      <c r="M469" s="81"/>
      <c r="N469" s="135">
        <v>1105543034630</v>
      </c>
      <c r="O469" s="135"/>
      <c r="P469" s="81"/>
      <c r="Q469" s="81"/>
      <c r="R469" s="81"/>
      <c r="S469" s="81"/>
      <c r="T469" s="81"/>
      <c r="U469" s="81"/>
      <c r="V469" s="81" t="s">
        <v>734</v>
      </c>
      <c r="W469" s="81"/>
      <c r="X469" s="81"/>
      <c r="Y469" s="81" t="s">
        <v>733</v>
      </c>
      <c r="Z469" s="81"/>
      <c r="AA469" s="36"/>
      <c r="AB469" s="138" t="s">
        <v>865</v>
      </c>
      <c r="AC469" s="138"/>
      <c r="AD469" s="137">
        <v>503542</v>
      </c>
      <c r="AE469" s="137"/>
      <c r="AF469" s="137"/>
      <c r="AG469" s="51" t="s">
        <v>735</v>
      </c>
      <c r="AH469" s="51"/>
      <c r="AI469" s="76"/>
      <c r="AJ469" s="76"/>
      <c r="AK469" s="76"/>
      <c r="AL469" s="2"/>
      <c r="AM469" s="2"/>
      <c r="AN469" s="2"/>
    </row>
    <row r="470" spans="2:40" ht="46.5" customHeight="1">
      <c r="B470" s="15">
        <v>121</v>
      </c>
      <c r="C470" s="9" t="s">
        <v>680</v>
      </c>
      <c r="D470" s="9"/>
      <c r="E470" s="11" t="s">
        <v>730</v>
      </c>
      <c r="F470" s="11"/>
      <c r="G470" s="11" t="s">
        <v>920</v>
      </c>
      <c r="H470" s="29"/>
      <c r="I470" s="29"/>
      <c r="J470" s="81" t="s">
        <v>526</v>
      </c>
      <c r="K470" s="81"/>
      <c r="L470" s="81"/>
      <c r="M470" s="81"/>
      <c r="N470" s="135">
        <v>1105543034630</v>
      </c>
      <c r="O470" s="135"/>
      <c r="P470" s="81"/>
      <c r="Q470" s="81"/>
      <c r="R470" s="81"/>
      <c r="S470" s="81"/>
      <c r="T470" s="81"/>
      <c r="U470" s="81"/>
      <c r="V470" s="81" t="s">
        <v>734</v>
      </c>
      <c r="W470" s="81"/>
      <c r="X470" s="81"/>
      <c r="Y470" s="81" t="s">
        <v>733</v>
      </c>
      <c r="Z470" s="81"/>
      <c r="AA470" s="36"/>
      <c r="AB470" s="138" t="s">
        <v>867</v>
      </c>
      <c r="AC470" s="138"/>
      <c r="AD470" s="137">
        <v>374254</v>
      </c>
      <c r="AE470" s="137"/>
      <c r="AF470" s="137"/>
      <c r="AG470" s="51" t="s">
        <v>735</v>
      </c>
      <c r="AH470" s="51"/>
      <c r="AI470" s="76"/>
      <c r="AJ470" s="76"/>
      <c r="AK470" s="76"/>
      <c r="AL470" s="2"/>
      <c r="AM470" s="2"/>
      <c r="AN470" s="2"/>
    </row>
    <row r="471" spans="2:40" ht="46.5" customHeight="1">
      <c r="B471" s="15">
        <v>122</v>
      </c>
      <c r="C471" s="9" t="s">
        <v>681</v>
      </c>
      <c r="D471" s="9"/>
      <c r="E471" s="11" t="s">
        <v>727</v>
      </c>
      <c r="F471" s="11"/>
      <c r="G471" s="11" t="s">
        <v>920</v>
      </c>
      <c r="H471" s="29"/>
      <c r="I471" s="29"/>
      <c r="J471" s="81" t="s">
        <v>526</v>
      </c>
      <c r="K471" s="81"/>
      <c r="L471" s="81"/>
      <c r="M471" s="81"/>
      <c r="N471" s="135">
        <v>1105543034630</v>
      </c>
      <c r="O471" s="135"/>
      <c r="P471" s="81"/>
      <c r="Q471" s="81"/>
      <c r="R471" s="81"/>
      <c r="S471" s="81"/>
      <c r="T471" s="81"/>
      <c r="U471" s="81"/>
      <c r="V471" s="81" t="s">
        <v>734</v>
      </c>
      <c r="W471" s="81"/>
      <c r="X471" s="81"/>
      <c r="Y471" s="81" t="s">
        <v>733</v>
      </c>
      <c r="Z471" s="81"/>
      <c r="AA471" s="36"/>
      <c r="AB471" s="138" t="s">
        <v>868</v>
      </c>
      <c r="AC471" s="138"/>
      <c r="AD471" s="137">
        <v>512499</v>
      </c>
      <c r="AE471" s="137"/>
      <c r="AF471" s="137"/>
      <c r="AG471" s="51" t="s">
        <v>735</v>
      </c>
      <c r="AH471" s="51"/>
      <c r="AI471" s="76"/>
      <c r="AJ471" s="76"/>
      <c r="AK471" s="76"/>
      <c r="AL471" s="2"/>
      <c r="AM471" s="2"/>
      <c r="AN471" s="2"/>
    </row>
    <row r="472" spans="2:40" ht="46.5" customHeight="1">
      <c r="B472" s="15">
        <v>123</v>
      </c>
      <c r="C472" s="9" t="s">
        <v>683</v>
      </c>
      <c r="D472" s="9"/>
      <c r="E472" s="11" t="s">
        <v>730</v>
      </c>
      <c r="F472" s="11"/>
      <c r="G472" s="11" t="s">
        <v>920</v>
      </c>
      <c r="H472" s="29"/>
      <c r="I472" s="29"/>
      <c r="J472" s="81" t="s">
        <v>526</v>
      </c>
      <c r="K472" s="81"/>
      <c r="L472" s="81"/>
      <c r="M472" s="81"/>
      <c r="N472" s="135">
        <v>1105543034630</v>
      </c>
      <c r="O472" s="135"/>
      <c r="P472" s="81"/>
      <c r="Q472" s="81"/>
      <c r="R472" s="81"/>
      <c r="S472" s="81"/>
      <c r="T472" s="81"/>
      <c r="U472" s="81"/>
      <c r="V472" s="81" t="s">
        <v>734</v>
      </c>
      <c r="W472" s="81"/>
      <c r="X472" s="81"/>
      <c r="Y472" s="81" t="s">
        <v>733</v>
      </c>
      <c r="Z472" s="81"/>
      <c r="AA472" s="36"/>
      <c r="AB472" s="138" t="s">
        <v>870</v>
      </c>
      <c r="AC472" s="138"/>
      <c r="AD472" s="137">
        <v>374254</v>
      </c>
      <c r="AE472" s="137"/>
      <c r="AF472" s="137"/>
      <c r="AG472" s="51" t="s">
        <v>735</v>
      </c>
      <c r="AH472" s="51"/>
      <c r="AI472" s="76"/>
      <c r="AJ472" s="76"/>
      <c r="AK472" s="76"/>
      <c r="AL472" s="2"/>
      <c r="AM472" s="2"/>
      <c r="AN472" s="2"/>
    </row>
    <row r="473" spans="2:40" ht="46.5" customHeight="1">
      <c r="B473" s="15">
        <v>124</v>
      </c>
      <c r="C473" s="9" t="s">
        <v>684</v>
      </c>
      <c r="D473" s="9"/>
      <c r="E473" s="11" t="s">
        <v>727</v>
      </c>
      <c r="F473" s="11"/>
      <c r="G473" s="11" t="s">
        <v>920</v>
      </c>
      <c r="H473" s="29"/>
      <c r="I473" s="29"/>
      <c r="J473" s="81" t="s">
        <v>526</v>
      </c>
      <c r="K473" s="81"/>
      <c r="L473" s="81"/>
      <c r="M473" s="81"/>
      <c r="N473" s="135">
        <v>1105543034630</v>
      </c>
      <c r="O473" s="135"/>
      <c r="P473" s="81"/>
      <c r="Q473" s="81"/>
      <c r="R473" s="81"/>
      <c r="S473" s="81"/>
      <c r="T473" s="81"/>
      <c r="U473" s="81"/>
      <c r="V473" s="81" t="s">
        <v>734</v>
      </c>
      <c r="W473" s="81"/>
      <c r="X473" s="81"/>
      <c r="Y473" s="81" t="s">
        <v>733</v>
      </c>
      <c r="Z473" s="81"/>
      <c r="AA473" s="36"/>
      <c r="AB473" s="138" t="s">
        <v>871</v>
      </c>
      <c r="AC473" s="138"/>
      <c r="AD473" s="137">
        <v>512499</v>
      </c>
      <c r="AE473" s="137"/>
      <c r="AF473" s="137"/>
      <c r="AG473" s="51" t="s">
        <v>735</v>
      </c>
      <c r="AH473" s="51"/>
      <c r="AI473" s="76"/>
      <c r="AJ473" s="76"/>
      <c r="AK473" s="76"/>
      <c r="AL473" s="2"/>
      <c r="AM473" s="2"/>
      <c r="AN473" s="2"/>
    </row>
    <row r="474" spans="2:40" ht="46.5" customHeight="1">
      <c r="B474" s="15">
        <v>125</v>
      </c>
      <c r="C474" s="9" t="s">
        <v>685</v>
      </c>
      <c r="D474" s="9"/>
      <c r="E474" s="11" t="s">
        <v>731</v>
      </c>
      <c r="F474" s="11"/>
      <c r="G474" s="11" t="s">
        <v>917</v>
      </c>
      <c r="H474" s="29"/>
      <c r="I474" s="29"/>
      <c r="J474" s="81" t="s">
        <v>526</v>
      </c>
      <c r="K474" s="81"/>
      <c r="L474" s="81"/>
      <c r="M474" s="81"/>
      <c r="N474" s="135">
        <v>1105543034630</v>
      </c>
      <c r="O474" s="135"/>
      <c r="P474" s="81"/>
      <c r="Q474" s="81"/>
      <c r="R474" s="81"/>
      <c r="S474" s="81"/>
      <c r="T474" s="81"/>
      <c r="U474" s="81"/>
      <c r="V474" s="81" t="s">
        <v>734</v>
      </c>
      <c r="W474" s="81"/>
      <c r="X474" s="81"/>
      <c r="Y474" s="81" t="s">
        <v>733</v>
      </c>
      <c r="Z474" s="81"/>
      <c r="AA474" s="36"/>
      <c r="AB474" s="138" t="s">
        <v>872</v>
      </c>
      <c r="AC474" s="138"/>
      <c r="AD474" s="137">
        <v>506870</v>
      </c>
      <c r="AE474" s="137"/>
      <c r="AF474" s="137"/>
      <c r="AG474" s="51" t="s">
        <v>735</v>
      </c>
      <c r="AH474" s="51"/>
      <c r="AI474" s="76"/>
      <c r="AJ474" s="76"/>
      <c r="AK474" s="76"/>
      <c r="AL474" s="2"/>
      <c r="AM474" s="2"/>
      <c r="AN474" s="2"/>
    </row>
    <row r="475" spans="2:40" ht="46.5" customHeight="1">
      <c r="B475" s="15">
        <v>126</v>
      </c>
      <c r="C475" s="9" t="s">
        <v>686</v>
      </c>
      <c r="D475" s="9"/>
      <c r="E475" s="11" t="s">
        <v>730</v>
      </c>
      <c r="F475" s="11"/>
      <c r="G475" s="11" t="s">
        <v>920</v>
      </c>
      <c r="H475" s="29"/>
      <c r="I475" s="29"/>
      <c r="J475" s="81" t="s">
        <v>526</v>
      </c>
      <c r="K475" s="81"/>
      <c r="L475" s="81"/>
      <c r="M475" s="81"/>
      <c r="N475" s="135">
        <v>1105543034630</v>
      </c>
      <c r="O475" s="135"/>
      <c r="P475" s="81"/>
      <c r="Q475" s="81"/>
      <c r="R475" s="81"/>
      <c r="S475" s="81"/>
      <c r="T475" s="81"/>
      <c r="U475" s="81"/>
      <c r="V475" s="81" t="s">
        <v>734</v>
      </c>
      <c r="W475" s="81"/>
      <c r="X475" s="81"/>
      <c r="Y475" s="81" t="s">
        <v>733</v>
      </c>
      <c r="Z475" s="81"/>
      <c r="AA475" s="36"/>
      <c r="AB475" s="138" t="s">
        <v>873</v>
      </c>
      <c r="AC475" s="138"/>
      <c r="AD475" s="137">
        <v>374254</v>
      </c>
      <c r="AE475" s="137"/>
      <c r="AF475" s="137"/>
      <c r="AG475" s="51" t="s">
        <v>735</v>
      </c>
      <c r="AH475" s="51"/>
      <c r="AI475" s="76"/>
      <c r="AJ475" s="76"/>
      <c r="AK475" s="76"/>
      <c r="AL475" s="2"/>
      <c r="AM475" s="2"/>
      <c r="AN475" s="2"/>
    </row>
    <row r="476" spans="2:40" ht="46.5" customHeight="1">
      <c r="B476" s="15">
        <v>127</v>
      </c>
      <c r="C476" s="9" t="s">
        <v>689</v>
      </c>
      <c r="D476" s="9"/>
      <c r="E476" s="11" t="s">
        <v>730</v>
      </c>
      <c r="F476" s="11"/>
      <c r="G476" s="11" t="s">
        <v>920</v>
      </c>
      <c r="H476" s="29"/>
      <c r="I476" s="29"/>
      <c r="J476" s="81" t="s">
        <v>526</v>
      </c>
      <c r="K476" s="81"/>
      <c r="L476" s="81"/>
      <c r="M476" s="81"/>
      <c r="N476" s="135">
        <v>1105543034630</v>
      </c>
      <c r="O476" s="135"/>
      <c r="P476" s="81"/>
      <c r="Q476" s="81"/>
      <c r="R476" s="81"/>
      <c r="S476" s="81"/>
      <c r="T476" s="81"/>
      <c r="U476" s="81"/>
      <c r="V476" s="81" t="s">
        <v>734</v>
      </c>
      <c r="W476" s="81"/>
      <c r="X476" s="81"/>
      <c r="Y476" s="81" t="s">
        <v>733</v>
      </c>
      <c r="Z476" s="81"/>
      <c r="AA476" s="36"/>
      <c r="AB476" s="138" t="s">
        <v>876</v>
      </c>
      <c r="AC476" s="138"/>
      <c r="AD476" s="137">
        <v>368240</v>
      </c>
      <c r="AE476" s="137"/>
      <c r="AF476" s="137"/>
      <c r="AG476" s="51" t="s">
        <v>735</v>
      </c>
      <c r="AH476" s="51"/>
      <c r="AI476" s="76"/>
      <c r="AJ476" s="76"/>
      <c r="AK476" s="76"/>
      <c r="AL476" s="2"/>
      <c r="AM476" s="2"/>
      <c r="AN476" s="2"/>
    </row>
    <row r="477" spans="2:40" ht="46.5" customHeight="1">
      <c r="B477" s="15">
        <v>128</v>
      </c>
      <c r="C477" s="9" t="s">
        <v>690</v>
      </c>
      <c r="D477" s="9"/>
      <c r="E477" s="11" t="s">
        <v>727</v>
      </c>
      <c r="F477" s="11"/>
      <c r="G477" s="11" t="s">
        <v>920</v>
      </c>
      <c r="H477" s="29"/>
      <c r="I477" s="29"/>
      <c r="J477" s="81" t="s">
        <v>526</v>
      </c>
      <c r="K477" s="81"/>
      <c r="L477" s="81"/>
      <c r="M477" s="81"/>
      <c r="N477" s="135">
        <v>1105543034630</v>
      </c>
      <c r="O477" s="135"/>
      <c r="P477" s="81"/>
      <c r="Q477" s="81"/>
      <c r="R477" s="81"/>
      <c r="S477" s="81"/>
      <c r="T477" s="81"/>
      <c r="U477" s="81"/>
      <c r="V477" s="81" t="s">
        <v>734</v>
      </c>
      <c r="W477" s="81"/>
      <c r="X477" s="81"/>
      <c r="Y477" s="81" t="s">
        <v>733</v>
      </c>
      <c r="Z477" s="81"/>
      <c r="AA477" s="36"/>
      <c r="AB477" s="138" t="s">
        <v>877</v>
      </c>
      <c r="AC477" s="138"/>
      <c r="AD477" s="137">
        <v>506870</v>
      </c>
      <c r="AE477" s="137"/>
      <c r="AF477" s="137"/>
      <c r="AG477" s="51" t="s">
        <v>735</v>
      </c>
      <c r="AH477" s="51"/>
      <c r="AI477" s="76"/>
      <c r="AJ477" s="76"/>
      <c r="AK477" s="76"/>
      <c r="AL477" s="2"/>
      <c r="AM477" s="2"/>
      <c r="AN477" s="2"/>
    </row>
    <row r="478" spans="2:40" ht="46.5" customHeight="1">
      <c r="B478" s="15">
        <v>129</v>
      </c>
      <c r="C478" s="9" t="s">
        <v>692</v>
      </c>
      <c r="D478" s="9"/>
      <c r="E478" s="10">
        <v>40332</v>
      </c>
      <c r="F478" s="11"/>
      <c r="G478" s="11" t="s">
        <v>917</v>
      </c>
      <c r="H478" s="29"/>
      <c r="I478" s="29"/>
      <c r="J478" s="81" t="s">
        <v>526</v>
      </c>
      <c r="K478" s="81"/>
      <c r="L478" s="81"/>
      <c r="M478" s="81"/>
      <c r="N478" s="135">
        <v>1105543034630</v>
      </c>
      <c r="O478" s="135"/>
      <c r="P478" s="81"/>
      <c r="Q478" s="81"/>
      <c r="R478" s="81"/>
      <c r="S478" s="81"/>
      <c r="T478" s="81"/>
      <c r="U478" s="81"/>
      <c r="V478" s="81" t="s">
        <v>734</v>
      </c>
      <c r="W478" s="81"/>
      <c r="X478" s="81"/>
      <c r="Y478" s="81" t="s">
        <v>733</v>
      </c>
      <c r="Z478" s="81"/>
      <c r="AA478" s="36"/>
      <c r="AB478" s="138" t="s">
        <v>879</v>
      </c>
      <c r="AC478" s="138"/>
      <c r="AD478" s="137">
        <v>506870</v>
      </c>
      <c r="AE478" s="137"/>
      <c r="AF478" s="137"/>
      <c r="AG478" s="51" t="s">
        <v>735</v>
      </c>
      <c r="AH478" s="51"/>
      <c r="AI478" s="76"/>
      <c r="AJ478" s="76"/>
      <c r="AK478" s="76"/>
      <c r="AL478" s="2"/>
      <c r="AM478" s="2"/>
      <c r="AN478" s="2"/>
    </row>
    <row r="479" spans="2:40" ht="46.5" customHeight="1">
      <c r="B479" s="15">
        <v>130</v>
      </c>
      <c r="C479" s="9" t="s">
        <v>693</v>
      </c>
      <c r="D479" s="9"/>
      <c r="E479" s="10">
        <v>40337</v>
      </c>
      <c r="F479" s="11"/>
      <c r="G479" s="11" t="s">
        <v>917</v>
      </c>
      <c r="H479" s="29"/>
      <c r="I479" s="29"/>
      <c r="J479" s="81" t="s">
        <v>526</v>
      </c>
      <c r="K479" s="81"/>
      <c r="L479" s="81"/>
      <c r="M479" s="81"/>
      <c r="N479" s="135">
        <v>1105543034630</v>
      </c>
      <c r="O479" s="135"/>
      <c r="P479" s="81"/>
      <c r="Q479" s="81"/>
      <c r="R479" s="81"/>
      <c r="S479" s="81"/>
      <c r="T479" s="81"/>
      <c r="U479" s="81"/>
      <c r="V479" s="81" t="s">
        <v>734</v>
      </c>
      <c r="W479" s="81"/>
      <c r="X479" s="81"/>
      <c r="Y479" s="81" t="s">
        <v>733</v>
      </c>
      <c r="Z479" s="81"/>
      <c r="AA479" s="36"/>
      <c r="AB479" s="138" t="s">
        <v>880</v>
      </c>
      <c r="AC479" s="138"/>
      <c r="AD479" s="137">
        <v>506870</v>
      </c>
      <c r="AE479" s="137"/>
      <c r="AF479" s="137"/>
      <c r="AG479" s="51" t="s">
        <v>735</v>
      </c>
      <c r="AH479" s="51"/>
      <c r="AI479" s="76"/>
      <c r="AJ479" s="76"/>
      <c r="AK479" s="76"/>
      <c r="AL479" s="2"/>
      <c r="AM479" s="2"/>
      <c r="AN479" s="2"/>
    </row>
    <row r="480" spans="2:40" ht="46.5" customHeight="1">
      <c r="B480" s="15">
        <v>131</v>
      </c>
      <c r="C480" s="9" t="s">
        <v>694</v>
      </c>
      <c r="D480" s="9"/>
      <c r="E480" s="10">
        <v>40332</v>
      </c>
      <c r="F480" s="10"/>
      <c r="G480" s="11" t="s">
        <v>917</v>
      </c>
      <c r="H480" s="29"/>
      <c r="I480" s="29"/>
      <c r="J480" s="81" t="s">
        <v>526</v>
      </c>
      <c r="K480" s="81"/>
      <c r="L480" s="81"/>
      <c r="M480" s="81"/>
      <c r="N480" s="135">
        <v>1105543034630</v>
      </c>
      <c r="O480" s="135"/>
      <c r="P480" s="81"/>
      <c r="Q480" s="81"/>
      <c r="R480" s="81"/>
      <c r="S480" s="81"/>
      <c r="T480" s="81"/>
      <c r="U480" s="81"/>
      <c r="V480" s="81" t="s">
        <v>734</v>
      </c>
      <c r="W480" s="81"/>
      <c r="X480" s="81"/>
      <c r="Y480" s="81" t="s">
        <v>733</v>
      </c>
      <c r="Z480" s="81"/>
      <c r="AA480" s="36"/>
      <c r="AB480" s="138" t="s">
        <v>881</v>
      </c>
      <c r="AC480" s="138"/>
      <c r="AD480" s="137">
        <v>506870</v>
      </c>
      <c r="AE480" s="137"/>
      <c r="AF480" s="137"/>
      <c r="AG480" s="51" t="s">
        <v>735</v>
      </c>
      <c r="AH480" s="51"/>
      <c r="AI480" s="76"/>
      <c r="AJ480" s="76"/>
      <c r="AK480" s="76"/>
      <c r="AL480" s="2"/>
      <c r="AM480" s="2"/>
      <c r="AN480" s="2"/>
    </row>
    <row r="481" spans="2:40" ht="46.5" customHeight="1">
      <c r="B481" s="15">
        <v>132</v>
      </c>
      <c r="C481" s="9" t="s">
        <v>695</v>
      </c>
      <c r="D481" s="9"/>
      <c r="E481" s="10">
        <v>40332</v>
      </c>
      <c r="F481" s="11"/>
      <c r="G481" s="11" t="s">
        <v>917</v>
      </c>
      <c r="H481" s="29"/>
      <c r="I481" s="29"/>
      <c r="J481" s="81" t="s">
        <v>526</v>
      </c>
      <c r="K481" s="81"/>
      <c r="L481" s="81"/>
      <c r="M481" s="81"/>
      <c r="N481" s="135">
        <v>1105543034630</v>
      </c>
      <c r="O481" s="135"/>
      <c r="P481" s="81"/>
      <c r="Q481" s="81"/>
      <c r="R481" s="81"/>
      <c r="S481" s="81"/>
      <c r="T481" s="81"/>
      <c r="U481" s="81"/>
      <c r="V481" s="81" t="s">
        <v>734</v>
      </c>
      <c r="W481" s="81"/>
      <c r="X481" s="81"/>
      <c r="Y481" s="81" t="s">
        <v>733</v>
      </c>
      <c r="Z481" s="81"/>
      <c r="AA481" s="36"/>
      <c r="AB481" s="138" t="s">
        <v>882</v>
      </c>
      <c r="AC481" s="138"/>
      <c r="AD481" s="137">
        <v>512499</v>
      </c>
      <c r="AE481" s="137"/>
      <c r="AF481" s="137"/>
      <c r="AG481" s="51" t="s">
        <v>735</v>
      </c>
      <c r="AH481" s="51"/>
      <c r="AI481" s="76"/>
      <c r="AJ481" s="76"/>
      <c r="AK481" s="76"/>
      <c r="AL481" s="2"/>
      <c r="AM481" s="2"/>
      <c r="AN481" s="2"/>
    </row>
    <row r="482" spans="2:40" ht="46.5" customHeight="1">
      <c r="B482" s="15">
        <v>133</v>
      </c>
      <c r="C482" s="9" t="s">
        <v>696</v>
      </c>
      <c r="D482" s="9"/>
      <c r="E482" s="10">
        <v>40332</v>
      </c>
      <c r="F482" s="11"/>
      <c r="G482" s="11" t="s">
        <v>917</v>
      </c>
      <c r="H482" s="29"/>
      <c r="I482" s="29"/>
      <c r="J482" s="81" t="s">
        <v>526</v>
      </c>
      <c r="K482" s="81"/>
      <c r="L482" s="81"/>
      <c r="M482" s="81"/>
      <c r="N482" s="135">
        <v>1105543034630</v>
      </c>
      <c r="O482" s="135"/>
      <c r="P482" s="81"/>
      <c r="Q482" s="81"/>
      <c r="R482" s="81"/>
      <c r="S482" s="81"/>
      <c r="T482" s="81"/>
      <c r="U482" s="81"/>
      <c r="V482" s="81" t="s">
        <v>734</v>
      </c>
      <c r="W482" s="81"/>
      <c r="X482" s="81"/>
      <c r="Y482" s="81" t="s">
        <v>733</v>
      </c>
      <c r="Z482" s="81"/>
      <c r="AA482" s="36"/>
      <c r="AB482" s="138" t="s">
        <v>883</v>
      </c>
      <c r="AC482" s="138"/>
      <c r="AD482" s="137">
        <v>506870</v>
      </c>
      <c r="AE482" s="137"/>
      <c r="AF482" s="137"/>
      <c r="AG482" s="51" t="s">
        <v>735</v>
      </c>
      <c r="AH482" s="51"/>
      <c r="AI482" s="76"/>
      <c r="AJ482" s="76"/>
      <c r="AK482" s="76"/>
      <c r="AL482" s="2"/>
      <c r="AM482" s="2"/>
      <c r="AN482" s="2"/>
    </row>
    <row r="483" spans="2:40" ht="46.5" customHeight="1">
      <c r="B483" s="15">
        <v>134</v>
      </c>
      <c r="C483" s="9" t="s">
        <v>697</v>
      </c>
      <c r="D483" s="9"/>
      <c r="E483" s="10">
        <v>40332</v>
      </c>
      <c r="F483" s="11"/>
      <c r="G483" s="11" t="s">
        <v>917</v>
      </c>
      <c r="H483" s="29"/>
      <c r="I483" s="29"/>
      <c r="J483" s="81" t="s">
        <v>526</v>
      </c>
      <c r="K483" s="81"/>
      <c r="L483" s="81"/>
      <c r="M483" s="81"/>
      <c r="N483" s="135">
        <v>1105543034630</v>
      </c>
      <c r="O483" s="135"/>
      <c r="P483" s="81"/>
      <c r="Q483" s="81"/>
      <c r="R483" s="81"/>
      <c r="S483" s="81"/>
      <c r="T483" s="81"/>
      <c r="U483" s="81"/>
      <c r="V483" s="81" t="s">
        <v>734</v>
      </c>
      <c r="W483" s="81"/>
      <c r="X483" s="81"/>
      <c r="Y483" s="81" t="s">
        <v>733</v>
      </c>
      <c r="Z483" s="81"/>
      <c r="AA483" s="36"/>
      <c r="AB483" s="138" t="s">
        <v>884</v>
      </c>
      <c r="AC483" s="138"/>
      <c r="AD483" s="137">
        <v>506870</v>
      </c>
      <c r="AE483" s="137"/>
      <c r="AF483" s="137"/>
      <c r="AG483" s="51" t="s">
        <v>735</v>
      </c>
      <c r="AH483" s="51"/>
      <c r="AI483" s="76"/>
      <c r="AJ483" s="76"/>
      <c r="AK483" s="76"/>
      <c r="AL483" s="2"/>
      <c r="AM483" s="2"/>
      <c r="AN483" s="2"/>
    </row>
    <row r="484" spans="2:40" ht="46.5" customHeight="1">
      <c r="B484" s="15">
        <v>135</v>
      </c>
      <c r="C484" s="9" t="s">
        <v>698</v>
      </c>
      <c r="D484" s="9"/>
      <c r="E484" s="10">
        <v>40332</v>
      </c>
      <c r="F484" s="11"/>
      <c r="G484" s="11" t="s">
        <v>917</v>
      </c>
      <c r="H484" s="29"/>
      <c r="I484" s="29"/>
      <c r="J484" s="81" t="s">
        <v>526</v>
      </c>
      <c r="K484" s="81"/>
      <c r="L484" s="81"/>
      <c r="M484" s="81"/>
      <c r="N484" s="135">
        <v>1105543034630</v>
      </c>
      <c r="O484" s="135"/>
      <c r="P484" s="81"/>
      <c r="Q484" s="81"/>
      <c r="R484" s="81"/>
      <c r="S484" s="81"/>
      <c r="T484" s="81"/>
      <c r="U484" s="81"/>
      <c r="V484" s="81" t="s">
        <v>734</v>
      </c>
      <c r="W484" s="81"/>
      <c r="X484" s="81"/>
      <c r="Y484" s="81" t="s">
        <v>733</v>
      </c>
      <c r="Z484" s="81"/>
      <c r="AA484" s="36"/>
      <c r="AB484" s="138" t="s">
        <v>885</v>
      </c>
      <c r="AC484" s="138"/>
      <c r="AD484" s="137">
        <v>506870</v>
      </c>
      <c r="AE484" s="137"/>
      <c r="AF484" s="137"/>
      <c r="AG484" s="51" t="s">
        <v>735</v>
      </c>
      <c r="AH484" s="51"/>
      <c r="AI484" s="76"/>
      <c r="AJ484" s="76"/>
      <c r="AK484" s="76"/>
      <c r="AL484" s="2"/>
      <c r="AM484" s="2"/>
      <c r="AN484" s="2"/>
    </row>
    <row r="485" spans="2:40" ht="46.5" customHeight="1">
      <c r="B485" s="15">
        <v>136</v>
      </c>
      <c r="C485" s="9" t="s">
        <v>699</v>
      </c>
      <c r="D485" s="9"/>
      <c r="E485" s="10">
        <v>40353</v>
      </c>
      <c r="F485" s="11"/>
      <c r="G485" s="11" t="s">
        <v>917</v>
      </c>
      <c r="H485" s="29"/>
      <c r="I485" s="29"/>
      <c r="J485" s="81" t="s">
        <v>526</v>
      </c>
      <c r="K485" s="81"/>
      <c r="L485" s="81"/>
      <c r="M485" s="81"/>
      <c r="N485" s="135">
        <v>1105543034630</v>
      </c>
      <c r="O485" s="135"/>
      <c r="P485" s="81"/>
      <c r="Q485" s="81"/>
      <c r="R485" s="81"/>
      <c r="S485" s="81"/>
      <c r="T485" s="81"/>
      <c r="U485" s="81"/>
      <c r="V485" s="81" t="s">
        <v>734</v>
      </c>
      <c r="W485" s="81"/>
      <c r="X485" s="81"/>
      <c r="Y485" s="81" t="s">
        <v>733</v>
      </c>
      <c r="Z485" s="81"/>
      <c r="AA485" s="36"/>
      <c r="AB485" s="138" t="s">
        <v>886</v>
      </c>
      <c r="AC485" s="138"/>
      <c r="AD485" s="137">
        <v>512499</v>
      </c>
      <c r="AE485" s="137"/>
      <c r="AF485" s="137"/>
      <c r="AG485" s="51" t="s">
        <v>735</v>
      </c>
      <c r="AH485" s="51"/>
      <c r="AI485" s="76"/>
      <c r="AJ485" s="76"/>
      <c r="AK485" s="76"/>
      <c r="AL485" s="2"/>
      <c r="AM485" s="2"/>
      <c r="AN485" s="2"/>
    </row>
    <row r="486" spans="2:40" ht="46.5" customHeight="1">
      <c r="B486" s="15">
        <v>137</v>
      </c>
      <c r="C486" s="9" t="s">
        <v>701</v>
      </c>
      <c r="D486" s="9"/>
      <c r="E486" s="10">
        <v>40332</v>
      </c>
      <c r="F486" s="11"/>
      <c r="G486" s="11" t="s">
        <v>917</v>
      </c>
      <c r="H486" s="29"/>
      <c r="I486" s="29"/>
      <c r="J486" s="81" t="s">
        <v>526</v>
      </c>
      <c r="K486" s="81"/>
      <c r="L486" s="81"/>
      <c r="M486" s="81"/>
      <c r="N486" s="135">
        <v>1105543034630</v>
      </c>
      <c r="O486" s="135"/>
      <c r="P486" s="81"/>
      <c r="Q486" s="81"/>
      <c r="R486" s="81"/>
      <c r="S486" s="81"/>
      <c r="T486" s="81"/>
      <c r="U486" s="81"/>
      <c r="V486" s="81" t="s">
        <v>734</v>
      </c>
      <c r="W486" s="81"/>
      <c r="X486" s="81"/>
      <c r="Y486" s="81" t="s">
        <v>733</v>
      </c>
      <c r="Z486" s="81"/>
      <c r="AA486" s="36"/>
      <c r="AB486" s="138" t="s">
        <v>888</v>
      </c>
      <c r="AC486" s="138"/>
      <c r="AD486" s="137">
        <v>506870</v>
      </c>
      <c r="AE486" s="137"/>
      <c r="AF486" s="137"/>
      <c r="AG486" s="51" t="s">
        <v>735</v>
      </c>
      <c r="AH486" s="51"/>
      <c r="AI486" s="76"/>
      <c r="AJ486" s="76"/>
      <c r="AK486" s="76"/>
      <c r="AL486" s="2"/>
      <c r="AM486" s="2"/>
      <c r="AN486" s="2"/>
    </row>
    <row r="487" spans="2:40" ht="46.5" customHeight="1">
      <c r="B487" s="15">
        <v>138</v>
      </c>
      <c r="C487" s="9" t="s">
        <v>702</v>
      </c>
      <c r="D487" s="9"/>
      <c r="E487" s="10">
        <v>40332</v>
      </c>
      <c r="F487" s="11"/>
      <c r="G487" s="11" t="s">
        <v>917</v>
      </c>
      <c r="H487" s="29"/>
      <c r="I487" s="29"/>
      <c r="J487" s="81" t="s">
        <v>526</v>
      </c>
      <c r="K487" s="81"/>
      <c r="L487" s="81"/>
      <c r="M487" s="81"/>
      <c r="N487" s="135">
        <v>1105543034630</v>
      </c>
      <c r="O487" s="135"/>
      <c r="P487" s="81"/>
      <c r="Q487" s="81"/>
      <c r="R487" s="81"/>
      <c r="S487" s="81"/>
      <c r="T487" s="81"/>
      <c r="U487" s="81"/>
      <c r="V487" s="81" t="s">
        <v>734</v>
      </c>
      <c r="W487" s="81"/>
      <c r="X487" s="81"/>
      <c r="Y487" s="81" t="s">
        <v>733</v>
      </c>
      <c r="Z487" s="81"/>
      <c r="AA487" s="36"/>
      <c r="AB487" s="138" t="s">
        <v>889</v>
      </c>
      <c r="AC487" s="138"/>
      <c r="AD487" s="137">
        <v>512499</v>
      </c>
      <c r="AE487" s="137"/>
      <c r="AF487" s="137"/>
      <c r="AG487" s="51" t="s">
        <v>735</v>
      </c>
      <c r="AH487" s="51"/>
      <c r="AI487" s="76"/>
      <c r="AJ487" s="76"/>
      <c r="AK487" s="76"/>
      <c r="AL487" s="2"/>
      <c r="AM487" s="2"/>
      <c r="AN487" s="2"/>
    </row>
    <row r="488" spans="2:40" ht="46.5" customHeight="1">
      <c r="B488" s="15">
        <v>139</v>
      </c>
      <c r="C488" s="9" t="s">
        <v>703</v>
      </c>
      <c r="D488" s="9"/>
      <c r="E488" s="10">
        <v>40332</v>
      </c>
      <c r="F488" s="11"/>
      <c r="G488" s="11" t="s">
        <v>917</v>
      </c>
      <c r="H488" s="29"/>
      <c r="I488" s="29"/>
      <c r="J488" s="81" t="s">
        <v>526</v>
      </c>
      <c r="K488" s="81"/>
      <c r="L488" s="81"/>
      <c r="M488" s="81"/>
      <c r="N488" s="135">
        <v>1105543034630</v>
      </c>
      <c r="O488" s="135"/>
      <c r="P488" s="81"/>
      <c r="Q488" s="81"/>
      <c r="R488" s="81"/>
      <c r="S488" s="81"/>
      <c r="T488" s="81"/>
      <c r="U488" s="81"/>
      <c r="V488" s="81" t="s">
        <v>734</v>
      </c>
      <c r="W488" s="81"/>
      <c r="X488" s="81"/>
      <c r="Y488" s="81" t="s">
        <v>733</v>
      </c>
      <c r="Z488" s="81"/>
      <c r="AA488" s="36"/>
      <c r="AB488" s="138" t="s">
        <v>890</v>
      </c>
      <c r="AC488" s="138"/>
      <c r="AD488" s="137">
        <v>512499</v>
      </c>
      <c r="AE488" s="137"/>
      <c r="AF488" s="137"/>
      <c r="AG488" s="51" t="s">
        <v>735</v>
      </c>
      <c r="AH488" s="51"/>
      <c r="AI488" s="76"/>
      <c r="AJ488" s="76"/>
      <c r="AK488" s="76"/>
      <c r="AL488" s="2"/>
      <c r="AM488" s="2"/>
      <c r="AN488" s="2"/>
    </row>
    <row r="489" spans="2:40" ht="46.5" customHeight="1">
      <c r="B489" s="15">
        <v>140</v>
      </c>
      <c r="C489" s="9" t="s">
        <v>704</v>
      </c>
      <c r="D489" s="9"/>
      <c r="E489" s="10">
        <v>40332</v>
      </c>
      <c r="F489" s="11"/>
      <c r="G489" s="11" t="s">
        <v>917</v>
      </c>
      <c r="H489" s="29"/>
      <c r="I489" s="29"/>
      <c r="J489" s="81" t="s">
        <v>526</v>
      </c>
      <c r="K489" s="81"/>
      <c r="L489" s="81"/>
      <c r="M489" s="81"/>
      <c r="N489" s="135">
        <v>1105543034630</v>
      </c>
      <c r="O489" s="135"/>
      <c r="P489" s="81"/>
      <c r="Q489" s="81"/>
      <c r="R489" s="81"/>
      <c r="S489" s="81"/>
      <c r="T489" s="81"/>
      <c r="U489" s="81"/>
      <c r="V489" s="81" t="s">
        <v>734</v>
      </c>
      <c r="W489" s="81"/>
      <c r="X489" s="81"/>
      <c r="Y489" s="81" t="s">
        <v>733</v>
      </c>
      <c r="Z489" s="81"/>
      <c r="AA489" s="36"/>
      <c r="AB489" s="138" t="s">
        <v>891</v>
      </c>
      <c r="AC489" s="138"/>
      <c r="AD489" s="137">
        <v>506870</v>
      </c>
      <c r="AE489" s="137"/>
      <c r="AF489" s="137"/>
      <c r="AG489" s="51" t="s">
        <v>735</v>
      </c>
      <c r="AH489" s="51"/>
      <c r="AI489" s="76"/>
      <c r="AJ489" s="76"/>
      <c r="AK489" s="76"/>
      <c r="AL489" s="2"/>
      <c r="AM489" s="2"/>
      <c r="AN489" s="2"/>
    </row>
    <row r="490" spans="2:40" ht="46.5" customHeight="1">
      <c r="B490" s="15">
        <v>141</v>
      </c>
      <c r="C490" s="9" t="s">
        <v>705</v>
      </c>
      <c r="D490" s="9"/>
      <c r="E490" s="10">
        <v>40332</v>
      </c>
      <c r="F490" s="11"/>
      <c r="G490" s="11" t="s">
        <v>917</v>
      </c>
      <c r="H490" s="29"/>
      <c r="I490" s="29"/>
      <c r="J490" s="81" t="s">
        <v>526</v>
      </c>
      <c r="K490" s="81"/>
      <c r="L490" s="81"/>
      <c r="M490" s="81"/>
      <c r="N490" s="135">
        <v>1105543034630</v>
      </c>
      <c r="O490" s="135"/>
      <c r="P490" s="81"/>
      <c r="Q490" s="81"/>
      <c r="R490" s="81"/>
      <c r="S490" s="81"/>
      <c r="T490" s="81"/>
      <c r="U490" s="81"/>
      <c r="V490" s="81" t="s">
        <v>734</v>
      </c>
      <c r="W490" s="81"/>
      <c r="X490" s="81"/>
      <c r="Y490" s="81" t="s">
        <v>733</v>
      </c>
      <c r="Z490" s="81"/>
      <c r="AA490" s="36"/>
      <c r="AB490" s="138" t="s">
        <v>892</v>
      </c>
      <c r="AC490" s="138"/>
      <c r="AD490" s="137">
        <v>506870</v>
      </c>
      <c r="AE490" s="137"/>
      <c r="AF490" s="137"/>
      <c r="AG490" s="51" t="s">
        <v>735</v>
      </c>
      <c r="AH490" s="51"/>
      <c r="AI490" s="76"/>
      <c r="AJ490" s="76"/>
      <c r="AK490" s="76"/>
      <c r="AL490" s="2"/>
      <c r="AM490" s="2"/>
      <c r="AN490" s="2"/>
    </row>
    <row r="491" spans="2:40" ht="46.5" customHeight="1">
      <c r="B491" s="15">
        <v>142</v>
      </c>
      <c r="C491" s="9" t="s">
        <v>706</v>
      </c>
      <c r="D491" s="9"/>
      <c r="E491" s="10">
        <v>40050</v>
      </c>
      <c r="F491" s="11"/>
      <c r="G491" s="11" t="s">
        <v>917</v>
      </c>
      <c r="H491" s="29"/>
      <c r="I491" s="29"/>
      <c r="J491" s="81" t="s">
        <v>526</v>
      </c>
      <c r="K491" s="81"/>
      <c r="L491" s="81"/>
      <c r="M491" s="81"/>
      <c r="N491" s="135">
        <v>1105543034630</v>
      </c>
      <c r="O491" s="135"/>
      <c r="P491" s="81"/>
      <c r="Q491" s="81"/>
      <c r="R491" s="81"/>
      <c r="S491" s="81"/>
      <c r="T491" s="81"/>
      <c r="U491" s="81"/>
      <c r="V491" s="81" t="s">
        <v>734</v>
      </c>
      <c r="W491" s="81"/>
      <c r="X491" s="81"/>
      <c r="Y491" s="81" t="s">
        <v>733</v>
      </c>
      <c r="Z491" s="81"/>
      <c r="AA491" s="36"/>
      <c r="AB491" s="138" t="s">
        <v>893</v>
      </c>
      <c r="AC491" s="138"/>
      <c r="AD491" s="137">
        <v>506870</v>
      </c>
      <c r="AE491" s="137"/>
      <c r="AF491" s="137"/>
      <c r="AG491" s="51" t="s">
        <v>735</v>
      </c>
      <c r="AH491" s="51"/>
      <c r="AI491" s="76"/>
      <c r="AJ491" s="76"/>
      <c r="AK491" s="76"/>
      <c r="AL491" s="2"/>
      <c r="AM491" s="2"/>
      <c r="AN491" s="2"/>
    </row>
    <row r="492" spans="2:40" ht="46.5" customHeight="1">
      <c r="B492" s="15">
        <v>143</v>
      </c>
      <c r="C492" s="9" t="s">
        <v>707</v>
      </c>
      <c r="D492" s="9"/>
      <c r="E492" s="10">
        <v>40332</v>
      </c>
      <c r="F492" s="11"/>
      <c r="G492" s="11" t="s">
        <v>917</v>
      </c>
      <c r="H492" s="29"/>
      <c r="I492" s="29"/>
      <c r="J492" s="81" t="s">
        <v>526</v>
      </c>
      <c r="K492" s="81"/>
      <c r="L492" s="81"/>
      <c r="M492" s="81"/>
      <c r="N492" s="135">
        <v>1105543034630</v>
      </c>
      <c r="O492" s="135"/>
      <c r="P492" s="81"/>
      <c r="Q492" s="81"/>
      <c r="R492" s="81"/>
      <c r="S492" s="81"/>
      <c r="T492" s="81"/>
      <c r="U492" s="81"/>
      <c r="V492" s="81" t="s">
        <v>734</v>
      </c>
      <c r="W492" s="81"/>
      <c r="X492" s="81"/>
      <c r="Y492" s="81" t="s">
        <v>733</v>
      </c>
      <c r="Z492" s="81"/>
      <c r="AA492" s="36"/>
      <c r="AB492" s="138" t="s">
        <v>894</v>
      </c>
      <c r="AC492" s="138"/>
      <c r="AD492" s="137">
        <v>506870</v>
      </c>
      <c r="AE492" s="137"/>
      <c r="AF492" s="137"/>
      <c r="AG492" s="51" t="s">
        <v>735</v>
      </c>
      <c r="AH492" s="51"/>
      <c r="AI492" s="76"/>
      <c r="AJ492" s="76"/>
      <c r="AK492" s="76"/>
      <c r="AL492" s="2"/>
      <c r="AM492" s="2"/>
      <c r="AN492" s="2"/>
    </row>
    <row r="493" spans="2:40" ht="46.5" customHeight="1">
      <c r="B493" s="15">
        <v>144</v>
      </c>
      <c r="C493" s="9" t="s">
        <v>708</v>
      </c>
      <c r="D493" s="9"/>
      <c r="E493" s="10">
        <v>40332</v>
      </c>
      <c r="F493" s="11"/>
      <c r="G493" s="11" t="s">
        <v>917</v>
      </c>
      <c r="H493" s="29"/>
      <c r="I493" s="29"/>
      <c r="J493" s="81" t="s">
        <v>526</v>
      </c>
      <c r="K493" s="81"/>
      <c r="L493" s="81"/>
      <c r="M493" s="81"/>
      <c r="N493" s="135">
        <v>1105543034630</v>
      </c>
      <c r="O493" s="135"/>
      <c r="P493" s="81"/>
      <c r="Q493" s="81"/>
      <c r="R493" s="81"/>
      <c r="S493" s="81"/>
      <c r="T493" s="81"/>
      <c r="U493" s="81"/>
      <c r="V493" s="81" t="s">
        <v>734</v>
      </c>
      <c r="W493" s="81"/>
      <c r="X493" s="81"/>
      <c r="Y493" s="81" t="s">
        <v>733</v>
      </c>
      <c r="Z493" s="81"/>
      <c r="AA493" s="36"/>
      <c r="AB493" s="138" t="s">
        <v>895</v>
      </c>
      <c r="AC493" s="138"/>
      <c r="AD493" s="137">
        <v>506870</v>
      </c>
      <c r="AE493" s="137"/>
      <c r="AF493" s="137"/>
      <c r="AG493" s="51" t="s">
        <v>735</v>
      </c>
      <c r="AH493" s="51"/>
      <c r="AI493" s="76"/>
      <c r="AJ493" s="76"/>
      <c r="AK493" s="76"/>
      <c r="AL493" s="2"/>
      <c r="AM493" s="2"/>
      <c r="AN493" s="2"/>
    </row>
    <row r="494" spans="2:40" ht="46.5" customHeight="1">
      <c r="B494" s="15">
        <v>145</v>
      </c>
      <c r="C494" s="9" t="s">
        <v>709</v>
      </c>
      <c r="D494" s="9"/>
      <c r="E494" s="10">
        <v>40332</v>
      </c>
      <c r="F494" s="11"/>
      <c r="G494" s="11" t="s">
        <v>917</v>
      </c>
      <c r="H494" s="29"/>
      <c r="I494" s="29"/>
      <c r="J494" s="81" t="s">
        <v>526</v>
      </c>
      <c r="K494" s="81"/>
      <c r="L494" s="81"/>
      <c r="M494" s="81"/>
      <c r="N494" s="135">
        <v>1105543034630</v>
      </c>
      <c r="O494" s="135"/>
      <c r="P494" s="81"/>
      <c r="Q494" s="81"/>
      <c r="R494" s="81"/>
      <c r="S494" s="81"/>
      <c r="T494" s="81"/>
      <c r="U494" s="81"/>
      <c r="V494" s="81" t="s">
        <v>734</v>
      </c>
      <c r="W494" s="81"/>
      <c r="X494" s="81"/>
      <c r="Y494" s="81" t="s">
        <v>733</v>
      </c>
      <c r="Z494" s="81"/>
      <c r="AA494" s="36"/>
      <c r="AB494" s="138" t="s">
        <v>896</v>
      </c>
      <c r="AC494" s="138"/>
      <c r="AD494" s="137">
        <v>506870</v>
      </c>
      <c r="AE494" s="137"/>
      <c r="AF494" s="137"/>
      <c r="AG494" s="51" t="s">
        <v>735</v>
      </c>
      <c r="AH494" s="51"/>
      <c r="AI494" s="76"/>
      <c r="AJ494" s="76"/>
      <c r="AK494" s="76"/>
      <c r="AL494" s="2"/>
      <c r="AM494" s="2"/>
      <c r="AN494" s="2"/>
    </row>
    <row r="495" spans="2:40" ht="46.5" customHeight="1">
      <c r="B495" s="15">
        <v>146</v>
      </c>
      <c r="C495" s="9" t="s">
        <v>711</v>
      </c>
      <c r="D495" s="9"/>
      <c r="E495" s="10">
        <v>40337</v>
      </c>
      <c r="F495" s="11"/>
      <c r="G495" s="11" t="s">
        <v>917</v>
      </c>
      <c r="H495" s="29"/>
      <c r="I495" s="29"/>
      <c r="J495" s="81" t="s">
        <v>526</v>
      </c>
      <c r="K495" s="81"/>
      <c r="L495" s="81"/>
      <c r="M495" s="81"/>
      <c r="N495" s="135">
        <v>1105543034630</v>
      </c>
      <c r="O495" s="135"/>
      <c r="P495" s="81"/>
      <c r="Q495" s="81"/>
      <c r="R495" s="81"/>
      <c r="S495" s="81"/>
      <c r="T495" s="81"/>
      <c r="U495" s="81"/>
      <c r="V495" s="81" t="s">
        <v>734</v>
      </c>
      <c r="W495" s="81"/>
      <c r="X495" s="81"/>
      <c r="Y495" s="81" t="s">
        <v>733</v>
      </c>
      <c r="Z495" s="81"/>
      <c r="AA495" s="36"/>
      <c r="AB495" s="138" t="s">
        <v>898</v>
      </c>
      <c r="AC495" s="138"/>
      <c r="AD495" s="137">
        <v>506870</v>
      </c>
      <c r="AE495" s="137"/>
      <c r="AF495" s="137"/>
      <c r="AG495" s="51" t="s">
        <v>735</v>
      </c>
      <c r="AH495" s="51"/>
      <c r="AI495" s="76"/>
      <c r="AJ495" s="76"/>
      <c r="AK495" s="76"/>
      <c r="AL495" s="2"/>
      <c r="AM495" s="2"/>
      <c r="AN495" s="2"/>
    </row>
    <row r="496" spans="2:40" ht="46.5" customHeight="1">
      <c r="B496" s="15">
        <v>147</v>
      </c>
      <c r="C496" s="9" t="s">
        <v>714</v>
      </c>
      <c r="D496" s="9"/>
      <c r="E496" s="11" t="s">
        <v>732</v>
      </c>
      <c r="F496" s="11"/>
      <c r="G496" s="11" t="s">
        <v>917</v>
      </c>
      <c r="H496" s="29"/>
      <c r="I496" s="29"/>
      <c r="J496" s="81" t="s">
        <v>526</v>
      </c>
      <c r="K496" s="81"/>
      <c r="L496" s="81"/>
      <c r="M496" s="81"/>
      <c r="N496" s="135">
        <v>1105543034630</v>
      </c>
      <c r="O496" s="135"/>
      <c r="P496" s="81"/>
      <c r="Q496" s="81"/>
      <c r="R496" s="81"/>
      <c r="S496" s="81"/>
      <c r="T496" s="81"/>
      <c r="U496" s="81"/>
      <c r="V496" s="81" t="s">
        <v>734</v>
      </c>
      <c r="W496" s="81"/>
      <c r="X496" s="81"/>
      <c r="Y496" s="81" t="s">
        <v>733</v>
      </c>
      <c r="Z496" s="81"/>
      <c r="AA496" s="36"/>
      <c r="AB496" s="138" t="s">
        <v>901</v>
      </c>
      <c r="AC496" s="138"/>
      <c r="AD496" s="137">
        <v>506870</v>
      </c>
      <c r="AE496" s="137"/>
      <c r="AF496" s="137"/>
      <c r="AG496" s="51" t="s">
        <v>735</v>
      </c>
      <c r="AH496" s="51"/>
      <c r="AI496" s="76"/>
      <c r="AJ496" s="76"/>
      <c r="AK496" s="76"/>
      <c r="AL496" s="2"/>
      <c r="AM496" s="2"/>
      <c r="AN496" s="2"/>
    </row>
    <row r="497" spans="2:40" ht="46.5" customHeight="1">
      <c r="B497" s="15">
        <v>148</v>
      </c>
      <c r="C497" s="9" t="s">
        <v>719</v>
      </c>
      <c r="D497" s="9"/>
      <c r="E497" s="10">
        <v>40337</v>
      </c>
      <c r="F497" s="11"/>
      <c r="G497" s="11" t="s">
        <v>917</v>
      </c>
      <c r="H497" s="29"/>
      <c r="I497" s="29"/>
      <c r="J497" s="81" t="s">
        <v>526</v>
      </c>
      <c r="K497" s="81"/>
      <c r="L497" s="81"/>
      <c r="M497" s="81"/>
      <c r="N497" s="135">
        <v>1105543034630</v>
      </c>
      <c r="O497" s="135"/>
      <c r="P497" s="81"/>
      <c r="Q497" s="81"/>
      <c r="R497" s="81"/>
      <c r="S497" s="81"/>
      <c r="T497" s="81"/>
      <c r="U497" s="81"/>
      <c r="V497" s="81" t="s">
        <v>734</v>
      </c>
      <c r="W497" s="81"/>
      <c r="X497" s="81"/>
      <c r="Y497" s="81" t="s">
        <v>733</v>
      </c>
      <c r="Z497" s="81"/>
      <c r="AA497" s="36"/>
      <c r="AB497" s="138" t="s">
        <v>906</v>
      </c>
      <c r="AC497" s="138"/>
      <c r="AD497" s="137">
        <v>506870</v>
      </c>
      <c r="AE497" s="137"/>
      <c r="AF497" s="137"/>
      <c r="AG497" s="51" t="s">
        <v>735</v>
      </c>
      <c r="AH497" s="51"/>
      <c r="AI497" s="76"/>
      <c r="AJ497" s="76"/>
      <c r="AK497" s="76"/>
      <c r="AL497" s="2"/>
      <c r="AM497" s="2"/>
      <c r="AN497" s="2"/>
    </row>
    <row r="498" spans="2:40" ht="46.5" customHeight="1">
      <c r="B498" s="15">
        <v>149</v>
      </c>
      <c r="C498" s="9" t="s">
        <v>557</v>
      </c>
      <c r="D498" s="9"/>
      <c r="E498" s="10">
        <v>40332</v>
      </c>
      <c r="F498" s="11"/>
      <c r="G498" s="11" t="s">
        <v>917</v>
      </c>
      <c r="H498" s="29"/>
      <c r="I498" s="29"/>
      <c r="J498" s="81" t="s">
        <v>526</v>
      </c>
      <c r="K498" s="81"/>
      <c r="L498" s="81"/>
      <c r="M498" s="81"/>
      <c r="N498" s="135">
        <v>1105543034630</v>
      </c>
      <c r="O498" s="135"/>
      <c r="P498" s="81"/>
      <c r="Q498" s="81"/>
      <c r="R498" s="81"/>
      <c r="S498" s="81"/>
      <c r="T498" s="81"/>
      <c r="U498" s="81"/>
      <c r="V498" s="81" t="s">
        <v>734</v>
      </c>
      <c r="W498" s="81"/>
      <c r="X498" s="81"/>
      <c r="Y498" s="81" t="s">
        <v>733</v>
      </c>
      <c r="Z498" s="81"/>
      <c r="AA498" s="36"/>
      <c r="AB498" s="138" t="s">
        <v>744</v>
      </c>
      <c r="AC498" s="138"/>
      <c r="AD498" s="137">
        <v>506870</v>
      </c>
      <c r="AE498" s="137"/>
      <c r="AF498" s="137"/>
      <c r="AG498" s="51" t="s">
        <v>735</v>
      </c>
      <c r="AH498" s="51"/>
      <c r="AI498" s="76"/>
      <c r="AJ498" s="76"/>
      <c r="AK498" s="76"/>
      <c r="AL498" s="2"/>
      <c r="AM498" s="2"/>
      <c r="AN498" s="2"/>
    </row>
    <row r="499" spans="2:40" ht="46.5" customHeight="1">
      <c r="B499" s="15">
        <v>150</v>
      </c>
      <c r="C499" s="11" t="s">
        <v>912</v>
      </c>
      <c r="D499" s="9"/>
      <c r="E499" s="11" t="s">
        <v>915</v>
      </c>
      <c r="F499" s="11"/>
      <c r="G499" s="11" t="s">
        <v>921</v>
      </c>
      <c r="H499" s="29"/>
      <c r="I499" s="29"/>
      <c r="J499" s="81" t="s">
        <v>526</v>
      </c>
      <c r="K499" s="81"/>
      <c r="L499" s="81"/>
      <c r="M499" s="81"/>
      <c r="N499" s="135">
        <v>1105543034630</v>
      </c>
      <c r="O499" s="135"/>
      <c r="P499" s="81"/>
      <c r="Q499" s="81"/>
      <c r="R499" s="81"/>
      <c r="S499" s="81"/>
      <c r="T499" s="81"/>
      <c r="U499" s="81"/>
      <c r="V499" s="81" t="s">
        <v>734</v>
      </c>
      <c r="W499" s="81"/>
      <c r="X499" s="81"/>
      <c r="Y499" s="81" t="s">
        <v>733</v>
      </c>
      <c r="Z499" s="81"/>
      <c r="AA499" s="36"/>
      <c r="AB499" s="138" t="s">
        <v>922</v>
      </c>
      <c r="AC499" s="138"/>
      <c r="AD499" s="137">
        <v>254402</v>
      </c>
      <c r="AE499" s="137"/>
      <c r="AF499" s="137"/>
      <c r="AG499" s="51" t="s">
        <v>735</v>
      </c>
      <c r="AH499" s="51"/>
      <c r="AI499" s="76"/>
      <c r="AJ499" s="76"/>
      <c r="AK499" s="76"/>
      <c r="AL499" s="2"/>
      <c r="AM499" s="2"/>
      <c r="AN499" s="2"/>
    </row>
    <row r="500" spans="2:40" ht="46.5" customHeight="1">
      <c r="B500" s="15">
        <v>151</v>
      </c>
      <c r="C500" s="11" t="s">
        <v>913</v>
      </c>
      <c r="D500" s="9"/>
      <c r="E500" s="11" t="s">
        <v>915</v>
      </c>
      <c r="F500" s="11"/>
      <c r="G500" s="11" t="s">
        <v>921</v>
      </c>
      <c r="H500" s="29"/>
      <c r="I500" s="29"/>
      <c r="J500" s="81" t="s">
        <v>526</v>
      </c>
      <c r="K500" s="81"/>
      <c r="L500" s="81"/>
      <c r="M500" s="81"/>
      <c r="N500" s="135">
        <v>1105543034630</v>
      </c>
      <c r="O500" s="135"/>
      <c r="P500" s="81"/>
      <c r="Q500" s="81"/>
      <c r="R500" s="81"/>
      <c r="S500" s="81"/>
      <c r="T500" s="81"/>
      <c r="U500" s="81"/>
      <c r="V500" s="81" t="s">
        <v>734</v>
      </c>
      <c r="W500" s="81"/>
      <c r="X500" s="81"/>
      <c r="Y500" s="81" t="s">
        <v>733</v>
      </c>
      <c r="Z500" s="81"/>
      <c r="AA500" s="36"/>
      <c r="AB500" s="138" t="s">
        <v>923</v>
      </c>
      <c r="AC500" s="138"/>
      <c r="AD500" s="137">
        <v>254402</v>
      </c>
      <c r="AE500" s="137"/>
      <c r="AF500" s="137"/>
      <c r="AG500" s="51" t="s">
        <v>735</v>
      </c>
      <c r="AH500" s="51"/>
      <c r="AI500" s="76"/>
      <c r="AJ500" s="76"/>
      <c r="AK500" s="76"/>
      <c r="AL500" s="2"/>
      <c r="AM500" s="2"/>
      <c r="AN500" s="2"/>
    </row>
    <row r="501" spans="2:40" ht="46.5" customHeight="1">
      <c r="B501" s="15">
        <v>152</v>
      </c>
      <c r="C501" s="11" t="s">
        <v>914</v>
      </c>
      <c r="D501" s="9"/>
      <c r="E501" s="11" t="s">
        <v>916</v>
      </c>
      <c r="F501" s="11"/>
      <c r="G501" s="11" t="s">
        <v>921</v>
      </c>
      <c r="H501" s="29"/>
      <c r="I501" s="29"/>
      <c r="J501" s="81" t="s">
        <v>526</v>
      </c>
      <c r="K501" s="81"/>
      <c r="L501" s="81"/>
      <c r="M501" s="81"/>
      <c r="N501" s="135">
        <v>1105543034630</v>
      </c>
      <c r="O501" s="135"/>
      <c r="P501" s="81"/>
      <c r="Q501" s="81"/>
      <c r="R501" s="81"/>
      <c r="S501" s="81"/>
      <c r="T501" s="81"/>
      <c r="U501" s="81"/>
      <c r="V501" s="81" t="s">
        <v>734</v>
      </c>
      <c r="W501" s="81"/>
      <c r="X501" s="81"/>
      <c r="Y501" s="81" t="s">
        <v>733</v>
      </c>
      <c r="Z501" s="81"/>
      <c r="AA501" s="36"/>
      <c r="AB501" s="138" t="s">
        <v>924</v>
      </c>
      <c r="AC501" s="138"/>
      <c r="AD501" s="137">
        <v>242949</v>
      </c>
      <c r="AE501" s="137"/>
      <c r="AF501" s="137"/>
      <c r="AG501" s="51" t="s">
        <v>735</v>
      </c>
      <c r="AH501" s="51"/>
      <c r="AI501" s="76"/>
      <c r="AJ501" s="76"/>
      <c r="AK501" s="76"/>
      <c r="AL501" s="2"/>
      <c r="AM501" s="2"/>
      <c r="AN501" s="2"/>
    </row>
    <row r="502" spans="2:40" ht="46.5" customHeight="1">
      <c r="B502" s="15">
        <v>153</v>
      </c>
      <c r="C502" s="11" t="s">
        <v>910</v>
      </c>
      <c r="D502" s="9"/>
      <c r="E502" s="11" t="s">
        <v>915</v>
      </c>
      <c r="F502" s="11"/>
      <c r="G502" s="11" t="s">
        <v>921</v>
      </c>
      <c r="H502" s="29"/>
      <c r="I502" s="29"/>
      <c r="J502" s="81" t="s">
        <v>526</v>
      </c>
      <c r="K502" s="81"/>
      <c r="L502" s="81"/>
      <c r="M502" s="81"/>
      <c r="N502" s="135">
        <v>1105543034630</v>
      </c>
      <c r="O502" s="135"/>
      <c r="P502" s="81"/>
      <c r="Q502" s="81"/>
      <c r="R502" s="81"/>
      <c r="S502" s="81"/>
      <c r="T502" s="81"/>
      <c r="U502" s="81"/>
      <c r="V502" s="81" t="s">
        <v>734</v>
      </c>
      <c r="W502" s="81"/>
      <c r="X502" s="81"/>
      <c r="Y502" s="81" t="s">
        <v>733</v>
      </c>
      <c r="Z502" s="81"/>
      <c r="AA502" s="36"/>
      <c r="AB502" s="138" t="s">
        <v>911</v>
      </c>
      <c r="AC502" s="138"/>
      <c r="AD502" s="137">
        <v>254402</v>
      </c>
      <c r="AE502" s="137"/>
      <c r="AF502" s="137"/>
      <c r="AG502" s="51" t="s">
        <v>735</v>
      </c>
      <c r="AH502" s="51"/>
      <c r="AI502" s="76"/>
      <c r="AJ502" s="76"/>
      <c r="AK502" s="76"/>
      <c r="AL502" s="2"/>
      <c r="AM502" s="2"/>
      <c r="AN502" s="2"/>
    </row>
    <row r="503" spans="2:40" ht="46.5" customHeight="1">
      <c r="B503" s="15">
        <v>154</v>
      </c>
      <c r="C503" s="9" t="s">
        <v>937</v>
      </c>
      <c r="D503" s="9"/>
      <c r="E503" s="10">
        <v>40332</v>
      </c>
      <c r="F503" s="11"/>
      <c r="G503" s="11" t="s">
        <v>917</v>
      </c>
      <c r="H503" s="29"/>
      <c r="I503" s="29"/>
      <c r="J503" s="81" t="s">
        <v>526</v>
      </c>
      <c r="K503" s="81"/>
      <c r="L503" s="81"/>
      <c r="M503" s="81"/>
      <c r="N503" s="135">
        <v>1105543034630</v>
      </c>
      <c r="O503" s="135"/>
      <c r="P503" s="81"/>
      <c r="Q503" s="81"/>
      <c r="R503" s="81"/>
      <c r="S503" s="81"/>
      <c r="T503" s="81"/>
      <c r="U503" s="81"/>
      <c r="V503" s="81" t="s">
        <v>734</v>
      </c>
      <c r="W503" s="81"/>
      <c r="X503" s="81"/>
      <c r="Y503" s="81" t="s">
        <v>733</v>
      </c>
      <c r="Z503" s="81"/>
      <c r="AA503" s="36"/>
      <c r="AB503" s="138" t="s">
        <v>991</v>
      </c>
      <c r="AC503" s="138"/>
      <c r="AD503" s="137">
        <v>374254</v>
      </c>
      <c r="AE503" s="137"/>
      <c r="AF503" s="137"/>
      <c r="AG503" s="51" t="s">
        <v>735</v>
      </c>
      <c r="AH503" s="51"/>
      <c r="AI503" s="76"/>
      <c r="AJ503" s="76"/>
      <c r="AK503" s="76"/>
      <c r="AL503" s="2"/>
      <c r="AM503" s="2"/>
      <c r="AN503" s="2"/>
    </row>
    <row r="504" spans="2:40" ht="46.5" customHeight="1">
      <c r="B504" s="15">
        <v>155</v>
      </c>
      <c r="C504" s="9" t="s">
        <v>938</v>
      </c>
      <c r="D504" s="9"/>
      <c r="E504" s="10">
        <v>40332</v>
      </c>
      <c r="F504" s="11"/>
      <c r="G504" s="11" t="s">
        <v>917</v>
      </c>
      <c r="H504" s="29"/>
      <c r="I504" s="29"/>
      <c r="J504" s="81" t="s">
        <v>526</v>
      </c>
      <c r="K504" s="81"/>
      <c r="L504" s="81"/>
      <c r="M504" s="81"/>
      <c r="N504" s="135">
        <v>1105543034630</v>
      </c>
      <c r="O504" s="135"/>
      <c r="P504" s="81"/>
      <c r="Q504" s="81"/>
      <c r="R504" s="81"/>
      <c r="S504" s="81"/>
      <c r="T504" s="81"/>
      <c r="U504" s="81"/>
      <c r="V504" s="81" t="s">
        <v>734</v>
      </c>
      <c r="W504" s="81"/>
      <c r="X504" s="81"/>
      <c r="Y504" s="81" t="s">
        <v>733</v>
      </c>
      <c r="Z504" s="81"/>
      <c r="AA504" s="36"/>
      <c r="AB504" s="138" t="s">
        <v>992</v>
      </c>
      <c r="AC504" s="138"/>
      <c r="AD504" s="137">
        <v>374254</v>
      </c>
      <c r="AE504" s="137"/>
      <c r="AF504" s="137"/>
      <c r="AG504" s="51" t="s">
        <v>735</v>
      </c>
      <c r="AH504" s="51"/>
      <c r="AI504" s="76"/>
      <c r="AJ504" s="76"/>
      <c r="AK504" s="76"/>
      <c r="AL504" s="2"/>
      <c r="AM504" s="2"/>
      <c r="AN504" s="2"/>
    </row>
    <row r="505" spans="2:40" ht="46.5" customHeight="1">
      <c r="B505" s="15">
        <v>156</v>
      </c>
      <c r="C505" s="9" t="s">
        <v>939</v>
      </c>
      <c r="D505" s="9"/>
      <c r="E505" s="10">
        <v>40332</v>
      </c>
      <c r="F505" s="11"/>
      <c r="G505" s="11" t="s">
        <v>917</v>
      </c>
      <c r="H505" s="29"/>
      <c r="I505" s="29"/>
      <c r="J505" s="81" t="s">
        <v>526</v>
      </c>
      <c r="K505" s="81"/>
      <c r="L505" s="81"/>
      <c r="M505" s="81"/>
      <c r="N505" s="135">
        <v>1105543034630</v>
      </c>
      <c r="O505" s="135"/>
      <c r="P505" s="81"/>
      <c r="Q505" s="81"/>
      <c r="R505" s="81"/>
      <c r="S505" s="81"/>
      <c r="T505" s="81"/>
      <c r="U505" s="81"/>
      <c r="V505" s="81" t="s">
        <v>734</v>
      </c>
      <c r="W505" s="81"/>
      <c r="X505" s="81"/>
      <c r="Y505" s="81" t="s">
        <v>733</v>
      </c>
      <c r="Z505" s="81"/>
      <c r="AA505" s="36"/>
      <c r="AB505" s="138" t="s">
        <v>993</v>
      </c>
      <c r="AC505" s="138"/>
      <c r="AD505" s="137">
        <v>512499</v>
      </c>
      <c r="AE505" s="137"/>
      <c r="AF505" s="137"/>
      <c r="AG505" s="51" t="s">
        <v>735</v>
      </c>
      <c r="AH505" s="51"/>
      <c r="AI505" s="76"/>
      <c r="AJ505" s="76"/>
      <c r="AK505" s="76"/>
      <c r="AL505" s="2"/>
      <c r="AM505" s="2"/>
      <c r="AN505" s="2"/>
    </row>
    <row r="506" spans="2:40" ht="46.5" customHeight="1">
      <c r="B506" s="15">
        <v>157</v>
      </c>
      <c r="C506" s="9" t="s">
        <v>940</v>
      </c>
      <c r="D506" s="9"/>
      <c r="E506" s="10">
        <v>40332</v>
      </c>
      <c r="F506" s="11"/>
      <c r="G506" s="11" t="s">
        <v>917</v>
      </c>
      <c r="H506" s="29"/>
      <c r="I506" s="29"/>
      <c r="J506" s="81" t="s">
        <v>526</v>
      </c>
      <c r="K506" s="81"/>
      <c r="L506" s="81"/>
      <c r="M506" s="81"/>
      <c r="N506" s="135">
        <v>1105543034630</v>
      </c>
      <c r="O506" s="135"/>
      <c r="P506" s="81"/>
      <c r="Q506" s="81"/>
      <c r="R506" s="81"/>
      <c r="S506" s="81"/>
      <c r="T506" s="81"/>
      <c r="U506" s="81"/>
      <c r="V506" s="81" t="s">
        <v>734</v>
      </c>
      <c r="W506" s="81"/>
      <c r="X506" s="81"/>
      <c r="Y506" s="81" t="s">
        <v>733</v>
      </c>
      <c r="Z506" s="81"/>
      <c r="AA506" s="36"/>
      <c r="AB506" s="138" t="s">
        <v>994</v>
      </c>
      <c r="AC506" s="138"/>
      <c r="AD506" s="137">
        <v>506870</v>
      </c>
      <c r="AE506" s="137"/>
      <c r="AF506" s="137"/>
      <c r="AG506" s="51" t="s">
        <v>735</v>
      </c>
      <c r="AH506" s="51"/>
      <c r="AI506" s="76"/>
      <c r="AJ506" s="76"/>
      <c r="AK506" s="76"/>
      <c r="AL506" s="2"/>
      <c r="AM506" s="2"/>
      <c r="AN506" s="2"/>
    </row>
    <row r="507" spans="2:40" ht="46.5" customHeight="1">
      <c r="B507" s="15">
        <v>158</v>
      </c>
      <c r="C507" s="9" t="s">
        <v>941</v>
      </c>
      <c r="D507" s="9"/>
      <c r="E507" s="10">
        <v>40332</v>
      </c>
      <c r="F507" s="11"/>
      <c r="G507" s="11" t="s">
        <v>917</v>
      </c>
      <c r="H507" s="29"/>
      <c r="I507" s="29"/>
      <c r="J507" s="81" t="s">
        <v>526</v>
      </c>
      <c r="K507" s="81"/>
      <c r="L507" s="81"/>
      <c r="M507" s="81"/>
      <c r="N507" s="135">
        <v>1105543034630</v>
      </c>
      <c r="O507" s="135"/>
      <c r="P507" s="81"/>
      <c r="Q507" s="81"/>
      <c r="R507" s="81"/>
      <c r="S507" s="81"/>
      <c r="T507" s="81"/>
      <c r="U507" s="81"/>
      <c r="V507" s="81" t="s">
        <v>734</v>
      </c>
      <c r="W507" s="81"/>
      <c r="X507" s="81"/>
      <c r="Y507" s="81" t="s">
        <v>733</v>
      </c>
      <c r="Z507" s="81"/>
      <c r="AA507" s="36"/>
      <c r="AB507" s="138" t="s">
        <v>995</v>
      </c>
      <c r="AC507" s="138"/>
      <c r="AD507" s="137">
        <v>506870</v>
      </c>
      <c r="AE507" s="137"/>
      <c r="AF507" s="137"/>
      <c r="AG507" s="51" t="s">
        <v>735</v>
      </c>
      <c r="AH507" s="51"/>
      <c r="AI507" s="76"/>
      <c r="AJ507" s="76"/>
      <c r="AK507" s="76"/>
      <c r="AL507" s="2"/>
      <c r="AM507" s="2"/>
      <c r="AN507" s="2"/>
    </row>
    <row r="508" spans="2:40" ht="46.5" customHeight="1">
      <c r="B508" s="15">
        <v>159</v>
      </c>
      <c r="C508" s="9" t="s">
        <v>942</v>
      </c>
      <c r="D508" s="9"/>
      <c r="E508" s="10">
        <v>40332</v>
      </c>
      <c r="F508" s="11"/>
      <c r="G508" s="11" t="s">
        <v>917</v>
      </c>
      <c r="H508" s="29"/>
      <c r="I508" s="29"/>
      <c r="J508" s="81" t="s">
        <v>526</v>
      </c>
      <c r="K508" s="81"/>
      <c r="L508" s="81"/>
      <c r="M508" s="81"/>
      <c r="N508" s="135">
        <v>1105543034630</v>
      </c>
      <c r="O508" s="135"/>
      <c r="P508" s="81"/>
      <c r="Q508" s="81"/>
      <c r="R508" s="81"/>
      <c r="S508" s="81"/>
      <c r="T508" s="81"/>
      <c r="U508" s="81"/>
      <c r="V508" s="81" t="s">
        <v>734</v>
      </c>
      <c r="W508" s="81"/>
      <c r="X508" s="81"/>
      <c r="Y508" s="81" t="s">
        <v>733</v>
      </c>
      <c r="Z508" s="81"/>
      <c r="AA508" s="36"/>
      <c r="AB508" s="138" t="s">
        <v>996</v>
      </c>
      <c r="AC508" s="138"/>
      <c r="AD508" s="137">
        <v>506870</v>
      </c>
      <c r="AE508" s="137"/>
      <c r="AF508" s="137"/>
      <c r="AG508" s="51" t="s">
        <v>735</v>
      </c>
      <c r="AH508" s="51"/>
      <c r="AI508" s="76"/>
      <c r="AJ508" s="76"/>
      <c r="AK508" s="76"/>
      <c r="AL508" s="2"/>
      <c r="AM508" s="2"/>
      <c r="AN508" s="2"/>
    </row>
    <row r="509" spans="2:40" ht="46.5" customHeight="1">
      <c r="B509" s="15">
        <v>160</v>
      </c>
      <c r="C509" s="9" t="s">
        <v>943</v>
      </c>
      <c r="D509" s="9"/>
      <c r="E509" s="11" t="s">
        <v>730</v>
      </c>
      <c r="F509" s="11"/>
      <c r="G509" s="11" t="s">
        <v>920</v>
      </c>
      <c r="H509" s="29"/>
      <c r="I509" s="29"/>
      <c r="J509" s="81" t="s">
        <v>526</v>
      </c>
      <c r="K509" s="81"/>
      <c r="L509" s="81"/>
      <c r="M509" s="81"/>
      <c r="N509" s="135">
        <v>1105543034630</v>
      </c>
      <c r="O509" s="135"/>
      <c r="P509" s="81"/>
      <c r="Q509" s="81"/>
      <c r="R509" s="81"/>
      <c r="S509" s="81"/>
      <c r="T509" s="81"/>
      <c r="U509" s="81"/>
      <c r="V509" s="81" t="s">
        <v>734</v>
      </c>
      <c r="W509" s="81"/>
      <c r="X509" s="81"/>
      <c r="Y509" s="81" t="s">
        <v>733</v>
      </c>
      <c r="Z509" s="81"/>
      <c r="AA509" s="36"/>
      <c r="AB509" s="138" t="s">
        <v>997</v>
      </c>
      <c r="AC509" s="138"/>
      <c r="AD509" s="137">
        <v>374254</v>
      </c>
      <c r="AE509" s="137"/>
      <c r="AF509" s="137"/>
      <c r="AG509" s="51" t="s">
        <v>735</v>
      </c>
      <c r="AH509" s="51"/>
      <c r="AI509" s="76"/>
      <c r="AJ509" s="76"/>
      <c r="AK509" s="76"/>
      <c r="AL509" s="2"/>
      <c r="AM509" s="2"/>
      <c r="AN509" s="2"/>
    </row>
    <row r="510" spans="2:40" ht="46.5" customHeight="1">
      <c r="B510" s="15">
        <v>161</v>
      </c>
      <c r="C510" s="9" t="s">
        <v>944</v>
      </c>
      <c r="D510" s="9"/>
      <c r="E510" s="11" t="s">
        <v>730</v>
      </c>
      <c r="F510" s="11"/>
      <c r="G510" s="11" t="s">
        <v>920</v>
      </c>
      <c r="H510" s="29"/>
      <c r="I510" s="29"/>
      <c r="J510" s="81" t="s">
        <v>526</v>
      </c>
      <c r="K510" s="81"/>
      <c r="L510" s="81"/>
      <c r="M510" s="81"/>
      <c r="N510" s="135">
        <v>1105543034630</v>
      </c>
      <c r="O510" s="135"/>
      <c r="P510" s="81"/>
      <c r="Q510" s="81"/>
      <c r="R510" s="81"/>
      <c r="S510" s="81"/>
      <c r="T510" s="81"/>
      <c r="U510" s="81"/>
      <c r="V510" s="81" t="s">
        <v>734</v>
      </c>
      <c r="W510" s="81"/>
      <c r="X510" s="81"/>
      <c r="Y510" s="81" t="s">
        <v>733</v>
      </c>
      <c r="Z510" s="81"/>
      <c r="AA510" s="36"/>
      <c r="AB510" s="138" t="s">
        <v>998</v>
      </c>
      <c r="AC510" s="138"/>
      <c r="AD510" s="137">
        <v>374254</v>
      </c>
      <c r="AE510" s="137"/>
      <c r="AF510" s="137"/>
      <c r="AG510" s="51" t="s">
        <v>735</v>
      </c>
      <c r="AH510" s="51"/>
      <c r="AI510" s="76"/>
      <c r="AJ510" s="76"/>
      <c r="AK510" s="76"/>
      <c r="AL510" s="2"/>
      <c r="AM510" s="2"/>
      <c r="AN510" s="2"/>
    </row>
    <row r="511" spans="2:40" ht="46.5" customHeight="1">
      <c r="B511" s="15">
        <v>162</v>
      </c>
      <c r="C511" s="9" t="s">
        <v>945</v>
      </c>
      <c r="D511" s="9"/>
      <c r="E511" s="11" t="s">
        <v>946</v>
      </c>
      <c r="F511" s="11"/>
      <c r="G511" s="11" t="s">
        <v>920</v>
      </c>
      <c r="H511" s="29"/>
      <c r="I511" s="29"/>
      <c r="J511" s="81" t="s">
        <v>526</v>
      </c>
      <c r="K511" s="81"/>
      <c r="L511" s="81"/>
      <c r="M511" s="81"/>
      <c r="N511" s="135">
        <v>1105543034630</v>
      </c>
      <c r="O511" s="135"/>
      <c r="P511" s="81"/>
      <c r="Q511" s="81"/>
      <c r="R511" s="81"/>
      <c r="S511" s="81"/>
      <c r="T511" s="81"/>
      <c r="U511" s="81"/>
      <c r="V511" s="81" t="s">
        <v>734</v>
      </c>
      <c r="W511" s="81"/>
      <c r="X511" s="81"/>
      <c r="Y511" s="81" t="s">
        <v>733</v>
      </c>
      <c r="Z511" s="81"/>
      <c r="AA511" s="36"/>
      <c r="AB511" s="138" t="s">
        <v>999</v>
      </c>
      <c r="AC511" s="138"/>
      <c r="AD511" s="137">
        <v>374254</v>
      </c>
      <c r="AE511" s="137"/>
      <c r="AF511" s="137"/>
      <c r="AG511" s="51" t="s">
        <v>735</v>
      </c>
      <c r="AH511" s="51"/>
      <c r="AI511" s="76"/>
      <c r="AJ511" s="76"/>
      <c r="AK511" s="76"/>
      <c r="AL511" s="2"/>
      <c r="AM511" s="2"/>
      <c r="AN511" s="2"/>
    </row>
    <row r="512" spans="2:40" ht="46.5" customHeight="1">
      <c r="B512" s="15">
        <v>163</v>
      </c>
      <c r="C512" s="9" t="s">
        <v>947</v>
      </c>
      <c r="D512" s="9"/>
      <c r="E512" s="11" t="s">
        <v>946</v>
      </c>
      <c r="F512" s="11"/>
      <c r="G512" s="11" t="s">
        <v>920</v>
      </c>
      <c r="H512" s="29"/>
      <c r="I512" s="29"/>
      <c r="J512" s="81" t="s">
        <v>526</v>
      </c>
      <c r="K512" s="81"/>
      <c r="L512" s="81"/>
      <c r="M512" s="81"/>
      <c r="N512" s="135">
        <v>1105543034630</v>
      </c>
      <c r="O512" s="135"/>
      <c r="P512" s="81"/>
      <c r="Q512" s="81"/>
      <c r="R512" s="81"/>
      <c r="S512" s="81"/>
      <c r="T512" s="81"/>
      <c r="U512" s="81"/>
      <c r="V512" s="81" t="s">
        <v>734</v>
      </c>
      <c r="W512" s="81"/>
      <c r="X512" s="81"/>
      <c r="Y512" s="81" t="s">
        <v>733</v>
      </c>
      <c r="Z512" s="81"/>
      <c r="AA512" s="36"/>
      <c r="AB512" s="138" t="s">
        <v>1000</v>
      </c>
      <c r="AC512" s="138"/>
      <c r="AD512" s="137">
        <v>374254</v>
      </c>
      <c r="AE512" s="137"/>
      <c r="AF512" s="137"/>
      <c r="AG512" s="51" t="s">
        <v>735</v>
      </c>
      <c r="AH512" s="51"/>
      <c r="AI512" s="76"/>
      <c r="AJ512" s="76"/>
      <c r="AK512" s="76"/>
      <c r="AL512" s="2"/>
      <c r="AM512" s="2"/>
      <c r="AN512" s="2"/>
    </row>
    <row r="513" spans="2:40" ht="46.5" customHeight="1">
      <c r="B513" s="15">
        <v>164</v>
      </c>
      <c r="C513" s="9" t="s">
        <v>948</v>
      </c>
      <c r="D513" s="9"/>
      <c r="E513" s="10">
        <v>40332</v>
      </c>
      <c r="F513" s="11"/>
      <c r="G513" s="11" t="s">
        <v>917</v>
      </c>
      <c r="H513" s="29"/>
      <c r="I513" s="29"/>
      <c r="J513" s="81" t="s">
        <v>526</v>
      </c>
      <c r="K513" s="81"/>
      <c r="L513" s="81"/>
      <c r="M513" s="81"/>
      <c r="N513" s="135">
        <v>1105543034630</v>
      </c>
      <c r="O513" s="135"/>
      <c r="P513" s="81"/>
      <c r="Q513" s="81"/>
      <c r="R513" s="81"/>
      <c r="S513" s="81"/>
      <c r="T513" s="81"/>
      <c r="U513" s="81"/>
      <c r="V513" s="81" t="s">
        <v>734</v>
      </c>
      <c r="W513" s="81"/>
      <c r="X513" s="81"/>
      <c r="Y513" s="81" t="s">
        <v>733</v>
      </c>
      <c r="Z513" s="81"/>
      <c r="AA513" s="36"/>
      <c r="AB513" s="138" t="s">
        <v>1001</v>
      </c>
      <c r="AC513" s="138"/>
      <c r="AD513" s="137">
        <v>512499</v>
      </c>
      <c r="AE513" s="137"/>
      <c r="AF513" s="137"/>
      <c r="AG513" s="51" t="s">
        <v>735</v>
      </c>
      <c r="AH513" s="51"/>
      <c r="AI513" s="76"/>
      <c r="AJ513" s="76"/>
      <c r="AK513" s="76"/>
      <c r="AL513" s="2"/>
      <c r="AM513" s="2"/>
      <c r="AN513" s="2"/>
    </row>
    <row r="514" spans="2:40" ht="46.5" customHeight="1">
      <c r="B514" s="15">
        <v>165</v>
      </c>
      <c r="C514" s="9" t="s">
        <v>949</v>
      </c>
      <c r="D514" s="9"/>
      <c r="E514" s="10">
        <v>40332</v>
      </c>
      <c r="F514" s="11"/>
      <c r="G514" s="11" t="s">
        <v>917</v>
      </c>
      <c r="H514" s="29"/>
      <c r="I514" s="29"/>
      <c r="J514" s="81" t="s">
        <v>526</v>
      </c>
      <c r="K514" s="81"/>
      <c r="L514" s="81"/>
      <c r="M514" s="81"/>
      <c r="N514" s="135">
        <v>1105543034630</v>
      </c>
      <c r="O514" s="135"/>
      <c r="P514" s="81"/>
      <c r="Q514" s="81"/>
      <c r="R514" s="81"/>
      <c r="S514" s="81"/>
      <c r="T514" s="81"/>
      <c r="U514" s="81"/>
      <c r="V514" s="81" t="s">
        <v>734</v>
      </c>
      <c r="W514" s="81"/>
      <c r="X514" s="81"/>
      <c r="Y514" s="81" t="s">
        <v>733</v>
      </c>
      <c r="Z514" s="81"/>
      <c r="AA514" s="36"/>
      <c r="AB514" s="138" t="s">
        <v>1002</v>
      </c>
      <c r="AC514" s="138"/>
      <c r="AD514" s="137">
        <v>512499</v>
      </c>
      <c r="AE514" s="137"/>
      <c r="AF514" s="137"/>
      <c r="AG514" s="51" t="s">
        <v>735</v>
      </c>
      <c r="AH514" s="51"/>
      <c r="AI514" s="76"/>
      <c r="AJ514" s="76"/>
      <c r="AK514" s="76"/>
      <c r="AL514" s="2"/>
      <c r="AM514" s="2"/>
      <c r="AN514" s="2"/>
    </row>
    <row r="515" spans="2:40" ht="46.5" customHeight="1">
      <c r="B515" s="15">
        <v>166</v>
      </c>
      <c r="C515" s="9" t="s">
        <v>700</v>
      </c>
      <c r="D515" s="9"/>
      <c r="E515" s="10">
        <v>40332</v>
      </c>
      <c r="F515" s="11"/>
      <c r="G515" s="11" t="s">
        <v>917</v>
      </c>
      <c r="H515" s="29"/>
      <c r="I515" s="29"/>
      <c r="J515" s="81" t="s">
        <v>526</v>
      </c>
      <c r="K515" s="81"/>
      <c r="L515" s="81"/>
      <c r="M515" s="81"/>
      <c r="N515" s="135">
        <v>1105543034630</v>
      </c>
      <c r="O515" s="135"/>
      <c r="P515" s="81"/>
      <c r="Q515" s="81"/>
      <c r="R515" s="81"/>
      <c r="S515" s="81"/>
      <c r="T515" s="81"/>
      <c r="U515" s="81"/>
      <c r="V515" s="81" t="s">
        <v>734</v>
      </c>
      <c r="W515" s="81"/>
      <c r="X515" s="81"/>
      <c r="Y515" s="81" t="s">
        <v>733</v>
      </c>
      <c r="Z515" s="81"/>
      <c r="AA515" s="36"/>
      <c r="AB515" s="138" t="s">
        <v>887</v>
      </c>
      <c r="AC515" s="138"/>
      <c r="AD515" s="137">
        <v>506870</v>
      </c>
      <c r="AE515" s="137"/>
      <c r="AF515" s="137"/>
      <c r="AG515" s="51" t="s">
        <v>735</v>
      </c>
      <c r="AH515" s="51"/>
      <c r="AI515" s="76"/>
      <c r="AJ515" s="76"/>
      <c r="AK515" s="76"/>
      <c r="AL515" s="2"/>
      <c r="AM515" s="2"/>
      <c r="AN515" s="2"/>
    </row>
    <row r="516" spans="2:40" ht="46.5" customHeight="1">
      <c r="B516" s="15">
        <v>167</v>
      </c>
      <c r="C516" s="9" t="s">
        <v>950</v>
      </c>
      <c r="D516" s="9"/>
      <c r="E516" s="10">
        <v>40484</v>
      </c>
      <c r="F516" s="11"/>
      <c r="G516" s="11" t="s">
        <v>917</v>
      </c>
      <c r="H516" s="29"/>
      <c r="I516" s="29"/>
      <c r="J516" s="81" t="s">
        <v>526</v>
      </c>
      <c r="K516" s="81"/>
      <c r="L516" s="81"/>
      <c r="M516" s="81"/>
      <c r="N516" s="135">
        <v>1105543034630</v>
      </c>
      <c r="O516" s="135"/>
      <c r="P516" s="81"/>
      <c r="Q516" s="81"/>
      <c r="R516" s="81"/>
      <c r="S516" s="81"/>
      <c r="T516" s="81"/>
      <c r="U516" s="81"/>
      <c r="V516" s="81" t="s">
        <v>734</v>
      </c>
      <c r="W516" s="81"/>
      <c r="X516" s="81"/>
      <c r="Y516" s="81" t="s">
        <v>733</v>
      </c>
      <c r="Z516" s="81"/>
      <c r="AA516" s="36"/>
      <c r="AB516" s="138" t="s">
        <v>1003</v>
      </c>
      <c r="AC516" s="138"/>
      <c r="AD516" s="137">
        <v>506870</v>
      </c>
      <c r="AE516" s="137"/>
      <c r="AF516" s="137"/>
      <c r="AG516" s="51" t="s">
        <v>735</v>
      </c>
      <c r="AH516" s="51"/>
      <c r="AI516" s="76"/>
      <c r="AJ516" s="76"/>
      <c r="AK516" s="76"/>
      <c r="AL516" s="2"/>
      <c r="AM516" s="2"/>
      <c r="AN516" s="2"/>
    </row>
    <row r="517" spans="2:40" ht="46.5" customHeight="1">
      <c r="B517" s="15">
        <v>168</v>
      </c>
      <c r="C517" s="9" t="s">
        <v>951</v>
      </c>
      <c r="D517" s="9"/>
      <c r="E517" s="10">
        <v>40332</v>
      </c>
      <c r="F517" s="11"/>
      <c r="G517" s="11" t="s">
        <v>917</v>
      </c>
      <c r="H517" s="29"/>
      <c r="I517" s="29"/>
      <c r="J517" s="81" t="s">
        <v>526</v>
      </c>
      <c r="K517" s="81"/>
      <c r="L517" s="81"/>
      <c r="M517" s="81"/>
      <c r="N517" s="135">
        <v>1105543034630</v>
      </c>
      <c r="O517" s="135"/>
      <c r="P517" s="81"/>
      <c r="Q517" s="81"/>
      <c r="R517" s="81"/>
      <c r="S517" s="81"/>
      <c r="T517" s="81"/>
      <c r="U517" s="81"/>
      <c r="V517" s="81" t="s">
        <v>734</v>
      </c>
      <c r="W517" s="81"/>
      <c r="X517" s="81"/>
      <c r="Y517" s="81" t="s">
        <v>733</v>
      </c>
      <c r="Z517" s="81"/>
      <c r="AA517" s="36"/>
      <c r="AB517" s="138" t="s">
        <v>1004</v>
      </c>
      <c r="AC517" s="138"/>
      <c r="AD517" s="137">
        <v>506870</v>
      </c>
      <c r="AE517" s="137"/>
      <c r="AF517" s="137"/>
      <c r="AG517" s="51" t="s">
        <v>735</v>
      </c>
      <c r="AH517" s="51"/>
      <c r="AI517" s="76"/>
      <c r="AJ517" s="76"/>
      <c r="AK517" s="76"/>
      <c r="AL517" s="2"/>
      <c r="AM517" s="2"/>
      <c r="AN517" s="2"/>
    </row>
    <row r="518" spans="2:40" ht="46.5" customHeight="1">
      <c r="B518" s="15">
        <v>169</v>
      </c>
      <c r="C518" s="9" t="s">
        <v>952</v>
      </c>
      <c r="D518" s="9"/>
      <c r="E518" s="11" t="s">
        <v>730</v>
      </c>
      <c r="F518" s="11"/>
      <c r="G518" s="11" t="s">
        <v>920</v>
      </c>
      <c r="H518" s="29"/>
      <c r="I518" s="29"/>
      <c r="J518" s="81" t="s">
        <v>526</v>
      </c>
      <c r="K518" s="81"/>
      <c r="L518" s="81"/>
      <c r="M518" s="81"/>
      <c r="N518" s="135">
        <v>1105543034630</v>
      </c>
      <c r="O518" s="135"/>
      <c r="P518" s="81"/>
      <c r="Q518" s="81"/>
      <c r="R518" s="81"/>
      <c r="S518" s="81"/>
      <c r="T518" s="81"/>
      <c r="U518" s="81"/>
      <c r="V518" s="81" t="s">
        <v>734</v>
      </c>
      <c r="W518" s="81"/>
      <c r="X518" s="81"/>
      <c r="Y518" s="81" t="s">
        <v>733</v>
      </c>
      <c r="Z518" s="81"/>
      <c r="AA518" s="36"/>
      <c r="AB518" s="138" t="s">
        <v>1005</v>
      </c>
      <c r="AC518" s="138"/>
      <c r="AD518" s="137">
        <v>374254</v>
      </c>
      <c r="AE518" s="137"/>
      <c r="AF518" s="137"/>
      <c r="AG518" s="51" t="s">
        <v>735</v>
      </c>
      <c r="AH518" s="51"/>
      <c r="AI518" s="76"/>
      <c r="AJ518" s="76"/>
      <c r="AK518" s="76"/>
      <c r="AL518" s="2"/>
      <c r="AM518" s="2"/>
      <c r="AN518" s="2"/>
    </row>
    <row r="519" spans="2:40" ht="46.5" customHeight="1">
      <c r="B519" s="15">
        <v>170</v>
      </c>
      <c r="C519" s="9" t="s">
        <v>691</v>
      </c>
      <c r="D519" s="9"/>
      <c r="E519" s="11" t="s">
        <v>727</v>
      </c>
      <c r="F519" s="11"/>
      <c r="G519" s="11" t="s">
        <v>920</v>
      </c>
      <c r="H519" s="29"/>
      <c r="I519" s="29"/>
      <c r="J519" s="81" t="s">
        <v>526</v>
      </c>
      <c r="K519" s="81"/>
      <c r="L519" s="81"/>
      <c r="M519" s="81"/>
      <c r="N519" s="135">
        <v>1105543034630</v>
      </c>
      <c r="O519" s="135"/>
      <c r="P519" s="81"/>
      <c r="Q519" s="81"/>
      <c r="R519" s="81"/>
      <c r="S519" s="81"/>
      <c r="T519" s="81"/>
      <c r="U519" s="81"/>
      <c r="V519" s="81" t="s">
        <v>734</v>
      </c>
      <c r="W519" s="81"/>
      <c r="X519" s="81"/>
      <c r="Y519" s="81" t="s">
        <v>733</v>
      </c>
      <c r="Z519" s="81"/>
      <c r="AA519" s="36"/>
      <c r="AB519" s="138" t="s">
        <v>878</v>
      </c>
      <c r="AC519" s="138"/>
      <c r="AD519" s="137">
        <v>512499</v>
      </c>
      <c r="AE519" s="137"/>
      <c r="AF519" s="137"/>
      <c r="AG519" s="51" t="s">
        <v>735</v>
      </c>
      <c r="AH519" s="51"/>
      <c r="AI519" s="76"/>
      <c r="AJ519" s="76"/>
      <c r="AK519" s="76"/>
      <c r="AL519" s="2"/>
      <c r="AM519" s="2"/>
      <c r="AN519" s="2"/>
    </row>
    <row r="520" spans="2:40" ht="46.5" customHeight="1">
      <c r="B520" s="15">
        <v>171</v>
      </c>
      <c r="C520" s="9" t="s">
        <v>953</v>
      </c>
      <c r="D520" s="9"/>
      <c r="E520" s="11" t="s">
        <v>730</v>
      </c>
      <c r="F520" s="11"/>
      <c r="G520" s="11" t="s">
        <v>920</v>
      </c>
      <c r="H520" s="29"/>
      <c r="I520" s="29"/>
      <c r="J520" s="81" t="s">
        <v>526</v>
      </c>
      <c r="K520" s="81"/>
      <c r="L520" s="81"/>
      <c r="M520" s="81"/>
      <c r="N520" s="135">
        <v>1105543034630</v>
      </c>
      <c r="O520" s="135"/>
      <c r="P520" s="81"/>
      <c r="Q520" s="81"/>
      <c r="R520" s="81"/>
      <c r="S520" s="81"/>
      <c r="T520" s="81"/>
      <c r="U520" s="81"/>
      <c r="V520" s="81" t="s">
        <v>734</v>
      </c>
      <c r="W520" s="81"/>
      <c r="X520" s="81"/>
      <c r="Y520" s="81" t="s">
        <v>733</v>
      </c>
      <c r="Z520" s="81"/>
      <c r="AA520" s="36"/>
      <c r="AB520" s="138" t="s">
        <v>1006</v>
      </c>
      <c r="AC520" s="138"/>
      <c r="AD520" s="137">
        <v>374254</v>
      </c>
      <c r="AE520" s="137"/>
      <c r="AF520" s="137"/>
      <c r="AG520" s="51" t="s">
        <v>735</v>
      </c>
      <c r="AH520" s="51"/>
      <c r="AI520" s="76"/>
      <c r="AJ520" s="76"/>
      <c r="AK520" s="76"/>
      <c r="AL520" s="2"/>
      <c r="AM520" s="2"/>
      <c r="AN520" s="2"/>
    </row>
    <row r="521" spans="2:40" ht="46.5" customHeight="1">
      <c r="B521" s="15">
        <v>172</v>
      </c>
      <c r="C521" s="9" t="s">
        <v>954</v>
      </c>
      <c r="D521" s="9"/>
      <c r="E521" s="10">
        <v>40332</v>
      </c>
      <c r="F521" s="11"/>
      <c r="G521" s="11" t="s">
        <v>917</v>
      </c>
      <c r="H521" s="29"/>
      <c r="I521" s="29"/>
      <c r="J521" s="81" t="s">
        <v>526</v>
      </c>
      <c r="K521" s="81"/>
      <c r="L521" s="81"/>
      <c r="M521" s="81"/>
      <c r="N521" s="135">
        <v>1105543034630</v>
      </c>
      <c r="O521" s="135"/>
      <c r="P521" s="81"/>
      <c r="Q521" s="81"/>
      <c r="R521" s="81"/>
      <c r="S521" s="81"/>
      <c r="T521" s="81"/>
      <c r="U521" s="81"/>
      <c r="V521" s="81" t="s">
        <v>734</v>
      </c>
      <c r="W521" s="81"/>
      <c r="X521" s="81"/>
      <c r="Y521" s="81" t="s">
        <v>733</v>
      </c>
      <c r="Z521" s="81"/>
      <c r="AA521" s="36"/>
      <c r="AB521" s="138" t="s">
        <v>1007</v>
      </c>
      <c r="AC521" s="138"/>
      <c r="AD521" s="137">
        <v>374254</v>
      </c>
      <c r="AE521" s="137"/>
      <c r="AF521" s="137"/>
      <c r="AG521" s="51" t="s">
        <v>735</v>
      </c>
      <c r="AH521" s="51"/>
      <c r="AI521" s="76"/>
      <c r="AJ521" s="76"/>
      <c r="AK521" s="76"/>
      <c r="AL521" s="2"/>
      <c r="AM521" s="2"/>
      <c r="AN521" s="2"/>
    </row>
    <row r="522" spans="2:40" ht="46.5" customHeight="1">
      <c r="B522" s="15">
        <v>173</v>
      </c>
      <c r="C522" s="9" t="s">
        <v>955</v>
      </c>
      <c r="D522" s="9"/>
      <c r="E522" s="10">
        <v>40332</v>
      </c>
      <c r="F522" s="11"/>
      <c r="G522" s="11" t="s">
        <v>917</v>
      </c>
      <c r="H522" s="29"/>
      <c r="I522" s="29"/>
      <c r="J522" s="81" t="s">
        <v>526</v>
      </c>
      <c r="K522" s="81"/>
      <c r="L522" s="81"/>
      <c r="M522" s="81"/>
      <c r="N522" s="135">
        <v>1105543034630</v>
      </c>
      <c r="O522" s="135"/>
      <c r="P522" s="81"/>
      <c r="Q522" s="81"/>
      <c r="R522" s="81"/>
      <c r="S522" s="81"/>
      <c r="T522" s="81"/>
      <c r="U522" s="81"/>
      <c r="V522" s="81" t="s">
        <v>734</v>
      </c>
      <c r="W522" s="81"/>
      <c r="X522" s="81"/>
      <c r="Y522" s="81" t="s">
        <v>733</v>
      </c>
      <c r="Z522" s="81"/>
      <c r="AA522" s="36"/>
      <c r="AB522" s="138" t="s">
        <v>1008</v>
      </c>
      <c r="AC522" s="138"/>
      <c r="AD522" s="137">
        <v>506870</v>
      </c>
      <c r="AE522" s="137"/>
      <c r="AF522" s="137"/>
      <c r="AG522" s="51" t="s">
        <v>735</v>
      </c>
      <c r="AH522" s="51"/>
      <c r="AI522" s="76"/>
      <c r="AJ522" s="76"/>
      <c r="AK522" s="76"/>
      <c r="AL522" s="2"/>
      <c r="AM522" s="2"/>
      <c r="AN522" s="2"/>
    </row>
    <row r="523" spans="2:40" ht="46.5" customHeight="1">
      <c r="B523" s="15">
        <v>174</v>
      </c>
      <c r="C523" s="9" t="s">
        <v>956</v>
      </c>
      <c r="D523" s="9"/>
      <c r="E523" s="10">
        <v>40332</v>
      </c>
      <c r="F523" s="11"/>
      <c r="G523" s="11" t="s">
        <v>917</v>
      </c>
      <c r="H523" s="29"/>
      <c r="I523" s="29"/>
      <c r="J523" s="81" t="s">
        <v>526</v>
      </c>
      <c r="K523" s="81"/>
      <c r="L523" s="81"/>
      <c r="M523" s="81"/>
      <c r="N523" s="135">
        <v>1105543034630</v>
      </c>
      <c r="O523" s="135"/>
      <c r="P523" s="81"/>
      <c r="Q523" s="81"/>
      <c r="R523" s="81"/>
      <c r="S523" s="81"/>
      <c r="T523" s="81"/>
      <c r="U523" s="81"/>
      <c r="V523" s="81" t="s">
        <v>734</v>
      </c>
      <c r="W523" s="81"/>
      <c r="X523" s="81"/>
      <c r="Y523" s="81" t="s">
        <v>733</v>
      </c>
      <c r="Z523" s="81"/>
      <c r="AA523" s="36"/>
      <c r="AB523" s="138" t="s">
        <v>1009</v>
      </c>
      <c r="AC523" s="138"/>
      <c r="AD523" s="137">
        <v>512499</v>
      </c>
      <c r="AE523" s="137"/>
      <c r="AF523" s="137"/>
      <c r="AG523" s="51" t="s">
        <v>735</v>
      </c>
      <c r="AH523" s="51"/>
      <c r="AI523" s="76"/>
      <c r="AJ523" s="76"/>
      <c r="AK523" s="76"/>
      <c r="AL523" s="2"/>
      <c r="AM523" s="2"/>
      <c r="AN523" s="2"/>
    </row>
    <row r="524" spans="2:40" ht="46.5" customHeight="1">
      <c r="B524" s="15">
        <v>175</v>
      </c>
      <c r="C524" s="9" t="s">
        <v>559</v>
      </c>
      <c r="D524" s="9"/>
      <c r="E524" s="10">
        <v>40353</v>
      </c>
      <c r="F524" s="11"/>
      <c r="G524" s="11" t="s">
        <v>917</v>
      </c>
      <c r="H524" s="29"/>
      <c r="I524" s="29"/>
      <c r="J524" s="81" t="s">
        <v>526</v>
      </c>
      <c r="K524" s="81"/>
      <c r="L524" s="81"/>
      <c r="M524" s="81"/>
      <c r="N524" s="135">
        <v>1105543034630</v>
      </c>
      <c r="O524" s="135"/>
      <c r="P524" s="81"/>
      <c r="Q524" s="81"/>
      <c r="R524" s="81"/>
      <c r="S524" s="81"/>
      <c r="T524" s="81"/>
      <c r="U524" s="81"/>
      <c r="V524" s="81" t="s">
        <v>734</v>
      </c>
      <c r="W524" s="81"/>
      <c r="X524" s="81"/>
      <c r="Y524" s="81" t="s">
        <v>733</v>
      </c>
      <c r="Z524" s="81"/>
      <c r="AA524" s="36"/>
      <c r="AB524" s="138" t="s">
        <v>746</v>
      </c>
      <c r="AC524" s="138"/>
      <c r="AD524" s="137">
        <v>512499</v>
      </c>
      <c r="AE524" s="137"/>
      <c r="AF524" s="137"/>
      <c r="AG524" s="51" t="s">
        <v>735</v>
      </c>
      <c r="AH524" s="51"/>
      <c r="AI524" s="76"/>
      <c r="AJ524" s="76"/>
      <c r="AK524" s="76"/>
      <c r="AL524" s="2"/>
      <c r="AM524" s="2"/>
      <c r="AN524" s="2"/>
    </row>
    <row r="525" spans="2:40" ht="46.5" customHeight="1">
      <c r="B525" s="15">
        <v>176</v>
      </c>
      <c r="C525" s="9" t="s">
        <v>957</v>
      </c>
      <c r="D525" s="9"/>
      <c r="E525" s="10">
        <v>40484</v>
      </c>
      <c r="F525" s="11"/>
      <c r="G525" s="11" t="s">
        <v>917</v>
      </c>
      <c r="H525" s="29"/>
      <c r="I525" s="29"/>
      <c r="J525" s="81" t="s">
        <v>526</v>
      </c>
      <c r="K525" s="81"/>
      <c r="L525" s="81"/>
      <c r="M525" s="81"/>
      <c r="N525" s="135">
        <v>1105543034630</v>
      </c>
      <c r="O525" s="135"/>
      <c r="P525" s="81"/>
      <c r="Q525" s="81"/>
      <c r="R525" s="81"/>
      <c r="S525" s="81"/>
      <c r="T525" s="81"/>
      <c r="U525" s="81"/>
      <c r="V525" s="81" t="s">
        <v>734</v>
      </c>
      <c r="W525" s="81"/>
      <c r="X525" s="81"/>
      <c r="Y525" s="81" t="s">
        <v>733</v>
      </c>
      <c r="Z525" s="81"/>
      <c r="AA525" s="36"/>
      <c r="AB525" s="138" t="s">
        <v>1010</v>
      </c>
      <c r="AC525" s="138"/>
      <c r="AD525" s="137">
        <v>374254</v>
      </c>
      <c r="AE525" s="137"/>
      <c r="AF525" s="137"/>
      <c r="AG525" s="51" t="s">
        <v>735</v>
      </c>
      <c r="AH525" s="51"/>
      <c r="AI525" s="76"/>
      <c r="AJ525" s="76"/>
      <c r="AK525" s="76"/>
      <c r="AL525" s="2"/>
      <c r="AM525" s="2"/>
      <c r="AN525" s="2"/>
    </row>
    <row r="526" spans="2:40" ht="46.5" customHeight="1">
      <c r="B526" s="15">
        <v>177</v>
      </c>
      <c r="C526" s="9" t="s">
        <v>720</v>
      </c>
      <c r="D526" s="9"/>
      <c r="E526" s="11" t="s">
        <v>721</v>
      </c>
      <c r="F526" s="11"/>
      <c r="G526" s="11" t="s">
        <v>918</v>
      </c>
      <c r="H526" s="29"/>
      <c r="I526" s="29"/>
      <c r="J526" s="81" t="s">
        <v>526</v>
      </c>
      <c r="K526" s="81"/>
      <c r="L526" s="81"/>
      <c r="M526" s="81"/>
      <c r="N526" s="135">
        <v>1105543034630</v>
      </c>
      <c r="O526" s="135"/>
      <c r="P526" s="81"/>
      <c r="Q526" s="81"/>
      <c r="R526" s="81"/>
      <c r="S526" s="81"/>
      <c r="T526" s="81"/>
      <c r="U526" s="81"/>
      <c r="V526" s="81" t="s">
        <v>734</v>
      </c>
      <c r="W526" s="81"/>
      <c r="X526" s="81"/>
      <c r="Y526" s="81" t="s">
        <v>733</v>
      </c>
      <c r="Z526" s="81"/>
      <c r="AA526" s="36"/>
      <c r="AB526" s="138" t="s">
        <v>907</v>
      </c>
      <c r="AC526" s="138"/>
      <c r="AD526" s="137">
        <v>237113</v>
      </c>
      <c r="AE526" s="137"/>
      <c r="AF526" s="137"/>
      <c r="AG526" s="51" t="s">
        <v>735</v>
      </c>
      <c r="AH526" s="51"/>
      <c r="AI526" s="76"/>
      <c r="AJ526" s="76"/>
      <c r="AK526" s="76"/>
      <c r="AL526" s="2"/>
      <c r="AM526" s="2"/>
      <c r="AN526" s="2"/>
    </row>
    <row r="527" spans="2:40" ht="46.5" customHeight="1">
      <c r="B527" s="15">
        <v>178</v>
      </c>
      <c r="C527" s="9" t="s">
        <v>958</v>
      </c>
      <c r="D527" s="9"/>
      <c r="E527" s="11" t="s">
        <v>727</v>
      </c>
      <c r="F527" s="11"/>
      <c r="G527" s="11" t="s">
        <v>920</v>
      </c>
      <c r="H527" s="29"/>
      <c r="I527" s="29"/>
      <c r="J527" s="81" t="s">
        <v>526</v>
      </c>
      <c r="K527" s="81"/>
      <c r="L527" s="81"/>
      <c r="M527" s="81"/>
      <c r="N527" s="135">
        <v>1105543034630</v>
      </c>
      <c r="O527" s="135"/>
      <c r="P527" s="81"/>
      <c r="Q527" s="81"/>
      <c r="R527" s="81"/>
      <c r="S527" s="81"/>
      <c r="T527" s="81"/>
      <c r="U527" s="81"/>
      <c r="V527" s="81" t="s">
        <v>734</v>
      </c>
      <c r="W527" s="81"/>
      <c r="X527" s="81"/>
      <c r="Y527" s="81" t="s">
        <v>733</v>
      </c>
      <c r="Z527" s="81"/>
      <c r="AA527" s="36"/>
      <c r="AB527" s="138" t="s">
        <v>1011</v>
      </c>
      <c r="AC527" s="138"/>
      <c r="AD527" s="137">
        <v>374254</v>
      </c>
      <c r="AE527" s="137"/>
      <c r="AF527" s="137"/>
      <c r="AG527" s="51" t="s">
        <v>735</v>
      </c>
      <c r="AH527" s="51"/>
      <c r="AI527" s="76"/>
      <c r="AJ527" s="76"/>
      <c r="AK527" s="76"/>
      <c r="AL527" s="2"/>
      <c r="AM527" s="2"/>
      <c r="AN527" s="2"/>
    </row>
    <row r="528" spans="2:40" ht="46.5" customHeight="1">
      <c r="B528" s="15">
        <v>179</v>
      </c>
      <c r="C528" s="9" t="s">
        <v>637</v>
      </c>
      <c r="D528" s="9"/>
      <c r="E528" s="11" t="s">
        <v>722</v>
      </c>
      <c r="F528" s="11"/>
      <c r="G528" s="11" t="s">
        <v>919</v>
      </c>
      <c r="H528" s="29"/>
      <c r="I528" s="29"/>
      <c r="J528" s="81" t="s">
        <v>526</v>
      </c>
      <c r="K528" s="81"/>
      <c r="L528" s="81"/>
      <c r="M528" s="81"/>
      <c r="N528" s="135">
        <v>1105543034630</v>
      </c>
      <c r="O528" s="135"/>
      <c r="P528" s="81"/>
      <c r="Q528" s="81"/>
      <c r="R528" s="81"/>
      <c r="S528" s="81"/>
      <c r="T528" s="81"/>
      <c r="U528" s="81"/>
      <c r="V528" s="81" t="s">
        <v>734</v>
      </c>
      <c r="W528" s="81"/>
      <c r="X528" s="81"/>
      <c r="Y528" s="81" t="s">
        <v>733</v>
      </c>
      <c r="Z528" s="81"/>
      <c r="AA528" s="36"/>
      <c r="AB528" s="138" t="s">
        <v>824</v>
      </c>
      <c r="AC528" s="138"/>
      <c r="AD528" s="137">
        <v>254935</v>
      </c>
      <c r="AE528" s="137"/>
      <c r="AF528" s="137"/>
      <c r="AG528" s="51" t="s">
        <v>735</v>
      </c>
      <c r="AH528" s="51"/>
      <c r="AI528" s="76"/>
      <c r="AJ528" s="76"/>
      <c r="AK528" s="76"/>
      <c r="AL528" s="2"/>
      <c r="AM528" s="2"/>
      <c r="AN528" s="2"/>
    </row>
    <row r="529" spans="2:40" ht="46.5" customHeight="1">
      <c r="B529" s="15">
        <v>180</v>
      </c>
      <c r="C529" s="9" t="s">
        <v>959</v>
      </c>
      <c r="D529" s="9"/>
      <c r="E529" s="10">
        <v>40353</v>
      </c>
      <c r="F529" s="11"/>
      <c r="G529" s="11" t="s">
        <v>917</v>
      </c>
      <c r="H529" s="29"/>
      <c r="I529" s="29"/>
      <c r="J529" s="81" t="s">
        <v>526</v>
      </c>
      <c r="K529" s="81"/>
      <c r="L529" s="81"/>
      <c r="M529" s="81"/>
      <c r="N529" s="135">
        <v>1105543034630</v>
      </c>
      <c r="O529" s="135"/>
      <c r="P529" s="81"/>
      <c r="Q529" s="81"/>
      <c r="R529" s="81"/>
      <c r="S529" s="81"/>
      <c r="T529" s="81"/>
      <c r="U529" s="81"/>
      <c r="V529" s="81" t="s">
        <v>734</v>
      </c>
      <c r="W529" s="81"/>
      <c r="X529" s="81"/>
      <c r="Y529" s="81" t="s">
        <v>733</v>
      </c>
      <c r="Z529" s="81"/>
      <c r="AA529" s="36"/>
      <c r="AB529" s="138" t="s">
        <v>1012</v>
      </c>
      <c r="AC529" s="138"/>
      <c r="AD529" s="137">
        <v>506870</v>
      </c>
      <c r="AE529" s="137"/>
      <c r="AF529" s="137"/>
      <c r="AG529" s="51" t="s">
        <v>735</v>
      </c>
      <c r="AH529" s="51"/>
      <c r="AI529" s="76"/>
      <c r="AJ529" s="76"/>
      <c r="AK529" s="76"/>
      <c r="AL529" s="2"/>
      <c r="AM529" s="2"/>
      <c r="AN529" s="2"/>
    </row>
    <row r="530" spans="2:40" ht="46.5" customHeight="1">
      <c r="B530" s="15">
        <v>181</v>
      </c>
      <c r="C530" s="9" t="s">
        <v>960</v>
      </c>
      <c r="D530" s="9"/>
      <c r="E530" s="10">
        <v>40353</v>
      </c>
      <c r="F530" s="11"/>
      <c r="G530" s="11" t="s">
        <v>917</v>
      </c>
      <c r="H530" s="29"/>
      <c r="I530" s="29"/>
      <c r="J530" s="81" t="s">
        <v>526</v>
      </c>
      <c r="K530" s="81"/>
      <c r="L530" s="81"/>
      <c r="M530" s="81"/>
      <c r="N530" s="135">
        <v>1105543034630</v>
      </c>
      <c r="O530" s="135"/>
      <c r="P530" s="81"/>
      <c r="Q530" s="81"/>
      <c r="R530" s="81"/>
      <c r="S530" s="81"/>
      <c r="T530" s="81"/>
      <c r="U530" s="81"/>
      <c r="V530" s="81" t="s">
        <v>734</v>
      </c>
      <c r="W530" s="81"/>
      <c r="X530" s="81"/>
      <c r="Y530" s="81" t="s">
        <v>733</v>
      </c>
      <c r="Z530" s="81"/>
      <c r="AA530" s="36"/>
      <c r="AB530" s="138" t="s">
        <v>1013</v>
      </c>
      <c r="AC530" s="138"/>
      <c r="AD530" s="137">
        <v>512499</v>
      </c>
      <c r="AE530" s="137"/>
      <c r="AF530" s="137"/>
      <c r="AG530" s="51" t="s">
        <v>735</v>
      </c>
      <c r="AH530" s="51"/>
      <c r="AI530" s="76"/>
      <c r="AJ530" s="76"/>
      <c r="AK530" s="76"/>
      <c r="AL530" s="2"/>
      <c r="AM530" s="2"/>
      <c r="AN530" s="2"/>
    </row>
    <row r="531" spans="2:40" ht="39.75" customHeight="1">
      <c r="B531" s="15">
        <v>182</v>
      </c>
      <c r="C531" s="9" t="s">
        <v>961</v>
      </c>
      <c r="D531" s="9"/>
      <c r="E531" s="11" t="s">
        <v>727</v>
      </c>
      <c r="F531" s="11"/>
      <c r="G531" s="11" t="s">
        <v>920</v>
      </c>
      <c r="H531" s="29"/>
      <c r="I531" s="29"/>
      <c r="J531" s="81" t="s">
        <v>526</v>
      </c>
      <c r="K531" s="81"/>
      <c r="L531" s="81"/>
      <c r="M531" s="81"/>
      <c r="N531" s="135">
        <v>1105543034630</v>
      </c>
      <c r="O531" s="135"/>
      <c r="P531" s="81"/>
      <c r="Q531" s="81"/>
      <c r="R531" s="81"/>
      <c r="S531" s="81"/>
      <c r="T531" s="81"/>
      <c r="U531" s="81"/>
      <c r="V531" s="81" t="s">
        <v>734</v>
      </c>
      <c r="W531" s="81"/>
      <c r="X531" s="81"/>
      <c r="Y531" s="81" t="s">
        <v>733</v>
      </c>
      <c r="Z531" s="81"/>
      <c r="AA531" s="36"/>
      <c r="AB531" s="138" t="s">
        <v>1014</v>
      </c>
      <c r="AC531" s="138"/>
      <c r="AD531" s="137">
        <v>374254</v>
      </c>
      <c r="AE531" s="137"/>
      <c r="AF531" s="137"/>
      <c r="AG531" s="51" t="s">
        <v>735</v>
      </c>
      <c r="AH531" s="51"/>
      <c r="AI531" s="76"/>
      <c r="AJ531" s="76"/>
      <c r="AK531" s="76"/>
      <c r="AL531" s="2"/>
      <c r="AM531" s="2"/>
      <c r="AN531" s="2"/>
    </row>
    <row r="532" spans="2:40" ht="39.75" customHeight="1">
      <c r="B532" s="15">
        <v>183</v>
      </c>
      <c r="C532" s="9" t="s">
        <v>962</v>
      </c>
      <c r="D532" s="9"/>
      <c r="E532" s="11" t="s">
        <v>727</v>
      </c>
      <c r="F532" s="11"/>
      <c r="G532" s="11" t="s">
        <v>920</v>
      </c>
      <c r="H532" s="29"/>
      <c r="I532" s="29"/>
      <c r="J532" s="81" t="s">
        <v>526</v>
      </c>
      <c r="K532" s="81"/>
      <c r="L532" s="81"/>
      <c r="M532" s="81"/>
      <c r="N532" s="135">
        <v>1105543034630</v>
      </c>
      <c r="O532" s="135"/>
      <c r="P532" s="81"/>
      <c r="Q532" s="81"/>
      <c r="R532" s="81"/>
      <c r="S532" s="81"/>
      <c r="T532" s="81"/>
      <c r="U532" s="81"/>
      <c r="V532" s="81" t="s">
        <v>734</v>
      </c>
      <c r="W532" s="81"/>
      <c r="X532" s="81"/>
      <c r="Y532" s="81" t="s">
        <v>733</v>
      </c>
      <c r="Z532" s="81"/>
      <c r="AA532" s="36"/>
      <c r="AB532" s="138" t="s">
        <v>1015</v>
      </c>
      <c r="AC532" s="138"/>
      <c r="AD532" s="137">
        <v>374254</v>
      </c>
      <c r="AE532" s="137"/>
      <c r="AF532" s="137"/>
      <c r="AG532" s="51" t="s">
        <v>735</v>
      </c>
      <c r="AH532" s="51"/>
      <c r="AI532" s="76"/>
      <c r="AJ532" s="76"/>
      <c r="AK532" s="76"/>
      <c r="AL532" s="2"/>
      <c r="AM532" s="2"/>
      <c r="AN532" s="2"/>
    </row>
    <row r="533" spans="2:40" ht="39.75" customHeight="1">
      <c r="B533" s="15">
        <v>184</v>
      </c>
      <c r="C533" s="9" t="s">
        <v>633</v>
      </c>
      <c r="D533" s="9"/>
      <c r="E533" s="11" t="s">
        <v>721</v>
      </c>
      <c r="F533" s="11"/>
      <c r="G533" s="11" t="s">
        <v>918</v>
      </c>
      <c r="H533" s="29"/>
      <c r="I533" s="29"/>
      <c r="J533" s="81" t="s">
        <v>526</v>
      </c>
      <c r="K533" s="81"/>
      <c r="L533" s="81"/>
      <c r="M533" s="81"/>
      <c r="N533" s="135">
        <v>1105543034630</v>
      </c>
      <c r="O533" s="135"/>
      <c r="P533" s="81"/>
      <c r="Q533" s="81"/>
      <c r="R533" s="81"/>
      <c r="S533" s="81"/>
      <c r="T533" s="81"/>
      <c r="U533" s="81"/>
      <c r="V533" s="81" t="s">
        <v>734</v>
      </c>
      <c r="W533" s="81"/>
      <c r="X533" s="81"/>
      <c r="Y533" s="81" t="s">
        <v>733</v>
      </c>
      <c r="Z533" s="81"/>
      <c r="AA533" s="36"/>
      <c r="AB533" s="138" t="s">
        <v>820</v>
      </c>
      <c r="AC533" s="138"/>
      <c r="AD533" s="137">
        <v>254364</v>
      </c>
      <c r="AE533" s="137"/>
      <c r="AF533" s="137"/>
      <c r="AG533" s="51" t="s">
        <v>735</v>
      </c>
      <c r="AH533" s="51"/>
      <c r="AI533" s="76"/>
      <c r="AJ533" s="76"/>
      <c r="AK533" s="76"/>
      <c r="AL533" s="2"/>
      <c r="AM533" s="2"/>
      <c r="AN533" s="2"/>
    </row>
    <row r="534" spans="2:40" ht="39.75" customHeight="1">
      <c r="B534" s="15">
        <v>185</v>
      </c>
      <c r="C534" s="9" t="s">
        <v>963</v>
      </c>
      <c r="D534" s="9"/>
      <c r="E534" s="11" t="s">
        <v>727</v>
      </c>
      <c r="F534" s="11"/>
      <c r="G534" s="11" t="s">
        <v>920</v>
      </c>
      <c r="H534" s="29"/>
      <c r="I534" s="29"/>
      <c r="J534" s="81" t="s">
        <v>526</v>
      </c>
      <c r="K534" s="81"/>
      <c r="L534" s="81"/>
      <c r="M534" s="81"/>
      <c r="N534" s="135">
        <v>1105543034630</v>
      </c>
      <c r="O534" s="135"/>
      <c r="P534" s="81"/>
      <c r="Q534" s="81"/>
      <c r="R534" s="81"/>
      <c r="S534" s="81"/>
      <c r="T534" s="81"/>
      <c r="U534" s="81"/>
      <c r="V534" s="81" t="s">
        <v>734</v>
      </c>
      <c r="W534" s="81"/>
      <c r="X534" s="81"/>
      <c r="Y534" s="81" t="s">
        <v>733</v>
      </c>
      <c r="Z534" s="81"/>
      <c r="AA534" s="36"/>
      <c r="AB534" s="138" t="s">
        <v>1016</v>
      </c>
      <c r="AC534" s="138"/>
      <c r="AD534" s="137">
        <v>374254</v>
      </c>
      <c r="AE534" s="137"/>
      <c r="AF534" s="137"/>
      <c r="AG534" s="51" t="s">
        <v>735</v>
      </c>
      <c r="AH534" s="51"/>
      <c r="AI534" s="76"/>
      <c r="AJ534" s="76"/>
      <c r="AK534" s="76"/>
      <c r="AL534" s="2"/>
      <c r="AM534" s="2"/>
      <c r="AN534" s="2"/>
    </row>
    <row r="535" spans="2:40" ht="39.75" customHeight="1">
      <c r="B535" s="15">
        <v>186</v>
      </c>
      <c r="C535" s="9" t="s">
        <v>636</v>
      </c>
      <c r="D535" s="9"/>
      <c r="E535" s="11" t="s">
        <v>721</v>
      </c>
      <c r="F535" s="11"/>
      <c r="G535" s="11" t="s">
        <v>918</v>
      </c>
      <c r="H535" s="29"/>
      <c r="I535" s="29"/>
      <c r="J535" s="81" t="s">
        <v>526</v>
      </c>
      <c r="K535" s="81"/>
      <c r="L535" s="81"/>
      <c r="M535" s="81"/>
      <c r="N535" s="135">
        <v>1105543034630</v>
      </c>
      <c r="O535" s="135"/>
      <c r="P535" s="81"/>
      <c r="Q535" s="81"/>
      <c r="R535" s="81"/>
      <c r="S535" s="81"/>
      <c r="T535" s="81"/>
      <c r="U535" s="81"/>
      <c r="V535" s="81" t="s">
        <v>734</v>
      </c>
      <c r="W535" s="81"/>
      <c r="X535" s="81"/>
      <c r="Y535" s="81" t="s">
        <v>733</v>
      </c>
      <c r="Z535" s="81"/>
      <c r="AA535" s="36"/>
      <c r="AB535" s="138" t="s">
        <v>823</v>
      </c>
      <c r="AC535" s="138"/>
      <c r="AD535" s="137">
        <v>254935</v>
      </c>
      <c r="AE535" s="137"/>
      <c r="AF535" s="137"/>
      <c r="AG535" s="51" t="s">
        <v>735</v>
      </c>
      <c r="AH535" s="51"/>
      <c r="AI535" s="76"/>
      <c r="AJ535" s="76"/>
      <c r="AK535" s="76"/>
      <c r="AL535" s="2"/>
      <c r="AM535" s="2"/>
      <c r="AN535" s="2"/>
    </row>
    <row r="536" spans="2:40" ht="39.75" customHeight="1">
      <c r="B536" s="15">
        <v>187</v>
      </c>
      <c r="C536" s="9" t="s">
        <v>964</v>
      </c>
      <c r="D536" s="9"/>
      <c r="E536" s="11" t="s">
        <v>727</v>
      </c>
      <c r="F536" s="11"/>
      <c r="G536" s="11" t="s">
        <v>920</v>
      </c>
      <c r="H536" s="29"/>
      <c r="I536" s="29"/>
      <c r="J536" s="81" t="s">
        <v>526</v>
      </c>
      <c r="K536" s="81"/>
      <c r="L536" s="81"/>
      <c r="M536" s="81"/>
      <c r="N536" s="135">
        <v>1105543034630</v>
      </c>
      <c r="O536" s="135"/>
      <c r="P536" s="81"/>
      <c r="Q536" s="81"/>
      <c r="R536" s="81"/>
      <c r="S536" s="81"/>
      <c r="T536" s="81"/>
      <c r="U536" s="81"/>
      <c r="V536" s="81" t="s">
        <v>734</v>
      </c>
      <c r="W536" s="81"/>
      <c r="X536" s="81"/>
      <c r="Y536" s="81" t="s">
        <v>733</v>
      </c>
      <c r="Z536" s="81"/>
      <c r="AA536" s="36"/>
      <c r="AB536" s="138" t="s">
        <v>1017</v>
      </c>
      <c r="AC536" s="138"/>
      <c r="AD536" s="137">
        <v>376295</v>
      </c>
      <c r="AE536" s="137"/>
      <c r="AF536" s="137"/>
      <c r="AG536" s="51" t="s">
        <v>735</v>
      </c>
      <c r="AH536" s="51"/>
      <c r="AI536" s="76"/>
      <c r="AJ536" s="76"/>
      <c r="AK536" s="76"/>
      <c r="AL536" s="2"/>
      <c r="AM536" s="2"/>
      <c r="AN536" s="2"/>
    </row>
    <row r="537" spans="2:40" ht="39.75" customHeight="1">
      <c r="B537" s="15">
        <v>188</v>
      </c>
      <c r="C537" s="9" t="s">
        <v>638</v>
      </c>
      <c r="D537" s="9"/>
      <c r="E537" s="11" t="s">
        <v>722</v>
      </c>
      <c r="F537" s="11"/>
      <c r="G537" s="11" t="s">
        <v>919</v>
      </c>
      <c r="H537" s="29"/>
      <c r="I537" s="29"/>
      <c r="J537" s="81" t="s">
        <v>526</v>
      </c>
      <c r="K537" s="81"/>
      <c r="L537" s="81"/>
      <c r="M537" s="81"/>
      <c r="N537" s="135">
        <v>1105543034630</v>
      </c>
      <c r="O537" s="135"/>
      <c r="P537" s="81"/>
      <c r="Q537" s="81"/>
      <c r="R537" s="81"/>
      <c r="S537" s="81"/>
      <c r="T537" s="81"/>
      <c r="U537" s="81"/>
      <c r="V537" s="81" t="s">
        <v>734</v>
      </c>
      <c r="W537" s="81"/>
      <c r="X537" s="81"/>
      <c r="Y537" s="81" t="s">
        <v>733</v>
      </c>
      <c r="Z537" s="81"/>
      <c r="AA537" s="36"/>
      <c r="AB537" s="138" t="s">
        <v>825</v>
      </c>
      <c r="AC537" s="138"/>
      <c r="AD537" s="137">
        <v>254402</v>
      </c>
      <c r="AE537" s="137"/>
      <c r="AF537" s="137"/>
      <c r="AG537" s="51" t="s">
        <v>735</v>
      </c>
      <c r="AH537" s="51"/>
      <c r="AI537" s="76"/>
      <c r="AJ537" s="76"/>
      <c r="AK537" s="76"/>
      <c r="AL537" s="2"/>
      <c r="AM537" s="2"/>
      <c r="AN537" s="2"/>
    </row>
    <row r="538" spans="2:40" ht="39.75" customHeight="1">
      <c r="B538" s="15">
        <v>189</v>
      </c>
      <c r="C538" s="9" t="s">
        <v>965</v>
      </c>
      <c r="D538" s="9"/>
      <c r="E538" s="10">
        <v>40353</v>
      </c>
      <c r="F538" s="11"/>
      <c r="G538" s="11" t="s">
        <v>917</v>
      </c>
      <c r="H538" s="29"/>
      <c r="I538" s="29"/>
      <c r="J538" s="81" t="s">
        <v>526</v>
      </c>
      <c r="K538" s="81"/>
      <c r="L538" s="81"/>
      <c r="M538" s="81"/>
      <c r="N538" s="135">
        <v>1105543034630</v>
      </c>
      <c r="O538" s="135"/>
      <c r="P538" s="81"/>
      <c r="Q538" s="81"/>
      <c r="R538" s="81"/>
      <c r="S538" s="81"/>
      <c r="T538" s="81"/>
      <c r="U538" s="81"/>
      <c r="V538" s="81" t="s">
        <v>734</v>
      </c>
      <c r="W538" s="81"/>
      <c r="X538" s="81"/>
      <c r="Y538" s="81" t="s">
        <v>733</v>
      </c>
      <c r="Z538" s="81"/>
      <c r="AA538" s="36"/>
      <c r="AB538" s="138" t="s">
        <v>1018</v>
      </c>
      <c r="AC538" s="138"/>
      <c r="AD538" s="137">
        <v>506870</v>
      </c>
      <c r="AE538" s="137"/>
      <c r="AF538" s="137"/>
      <c r="AG538" s="51" t="s">
        <v>735</v>
      </c>
      <c r="AH538" s="51"/>
      <c r="AI538" s="76"/>
      <c r="AJ538" s="76"/>
      <c r="AK538" s="76"/>
      <c r="AL538" s="2"/>
      <c r="AM538" s="2"/>
      <c r="AN538" s="2"/>
    </row>
    <row r="539" spans="2:40" ht="39.75" customHeight="1">
      <c r="B539" s="15">
        <v>190</v>
      </c>
      <c r="C539" s="9" t="s">
        <v>966</v>
      </c>
      <c r="D539" s="9"/>
      <c r="E539" s="10">
        <v>40337</v>
      </c>
      <c r="F539" s="11"/>
      <c r="G539" s="11" t="s">
        <v>917</v>
      </c>
      <c r="H539" s="29"/>
      <c r="I539" s="29"/>
      <c r="J539" s="81" t="s">
        <v>526</v>
      </c>
      <c r="K539" s="81"/>
      <c r="L539" s="81"/>
      <c r="M539" s="81"/>
      <c r="N539" s="135">
        <v>1105543034630</v>
      </c>
      <c r="O539" s="135"/>
      <c r="P539" s="81"/>
      <c r="Q539" s="81"/>
      <c r="R539" s="81"/>
      <c r="S539" s="81"/>
      <c r="T539" s="81"/>
      <c r="U539" s="81"/>
      <c r="V539" s="81" t="s">
        <v>734</v>
      </c>
      <c r="W539" s="81"/>
      <c r="X539" s="81"/>
      <c r="Y539" s="81" t="s">
        <v>733</v>
      </c>
      <c r="Z539" s="81"/>
      <c r="AA539" s="36"/>
      <c r="AB539" s="138" t="s">
        <v>1019</v>
      </c>
      <c r="AC539" s="138"/>
      <c r="AD539" s="137">
        <v>512499</v>
      </c>
      <c r="AE539" s="137"/>
      <c r="AF539" s="137"/>
      <c r="AG539" s="51" t="s">
        <v>735</v>
      </c>
      <c r="AH539" s="51"/>
      <c r="AI539" s="76"/>
      <c r="AJ539" s="76"/>
      <c r="AK539" s="76"/>
      <c r="AL539" s="2"/>
      <c r="AM539" s="2"/>
      <c r="AN539" s="2"/>
    </row>
    <row r="540" spans="2:40" ht="39.75" customHeight="1">
      <c r="B540" s="15">
        <v>191</v>
      </c>
      <c r="C540" s="9" t="s">
        <v>717</v>
      </c>
      <c r="D540" s="9"/>
      <c r="E540" s="11" t="s">
        <v>727</v>
      </c>
      <c r="F540" s="11"/>
      <c r="G540" s="11" t="s">
        <v>920</v>
      </c>
      <c r="H540" s="29"/>
      <c r="I540" s="29"/>
      <c r="J540" s="81" t="s">
        <v>526</v>
      </c>
      <c r="K540" s="81"/>
      <c r="L540" s="81"/>
      <c r="M540" s="81"/>
      <c r="N540" s="135">
        <v>1105543034630</v>
      </c>
      <c r="O540" s="135"/>
      <c r="P540" s="81"/>
      <c r="Q540" s="81"/>
      <c r="R540" s="81"/>
      <c r="S540" s="81"/>
      <c r="T540" s="81"/>
      <c r="U540" s="81"/>
      <c r="V540" s="81" t="s">
        <v>734</v>
      </c>
      <c r="W540" s="81"/>
      <c r="X540" s="81"/>
      <c r="Y540" s="81" t="s">
        <v>733</v>
      </c>
      <c r="Z540" s="81"/>
      <c r="AA540" s="36"/>
      <c r="AB540" s="138" t="s">
        <v>904</v>
      </c>
      <c r="AC540" s="138"/>
      <c r="AD540" s="137">
        <v>374254</v>
      </c>
      <c r="AE540" s="137"/>
      <c r="AF540" s="137"/>
      <c r="AG540" s="51" t="s">
        <v>735</v>
      </c>
      <c r="AH540" s="51"/>
      <c r="AI540" s="76"/>
      <c r="AJ540" s="76"/>
      <c r="AK540" s="76"/>
      <c r="AL540" s="2"/>
      <c r="AM540" s="2"/>
      <c r="AN540" s="2"/>
    </row>
    <row r="541" spans="2:40" ht="39.75" customHeight="1">
      <c r="B541" s="15">
        <v>192</v>
      </c>
      <c r="C541" s="9" t="s">
        <v>718</v>
      </c>
      <c r="D541" s="9"/>
      <c r="E541" s="11" t="s">
        <v>721</v>
      </c>
      <c r="F541" s="11"/>
      <c r="G541" s="11" t="s">
        <v>918</v>
      </c>
      <c r="H541" s="29"/>
      <c r="I541" s="29"/>
      <c r="J541" s="81" t="s">
        <v>526</v>
      </c>
      <c r="K541" s="81"/>
      <c r="L541" s="81"/>
      <c r="M541" s="81"/>
      <c r="N541" s="135">
        <v>1105543034630</v>
      </c>
      <c r="O541" s="135"/>
      <c r="P541" s="81"/>
      <c r="Q541" s="81"/>
      <c r="R541" s="81"/>
      <c r="S541" s="81"/>
      <c r="T541" s="81"/>
      <c r="U541" s="81"/>
      <c r="V541" s="81" t="s">
        <v>734</v>
      </c>
      <c r="W541" s="81"/>
      <c r="X541" s="81"/>
      <c r="Y541" s="81" t="s">
        <v>733</v>
      </c>
      <c r="Z541" s="81"/>
      <c r="AA541" s="36"/>
      <c r="AB541" s="138" t="s">
        <v>905</v>
      </c>
      <c r="AC541" s="138"/>
      <c r="AD541" s="137">
        <v>254935</v>
      </c>
      <c r="AE541" s="137"/>
      <c r="AF541" s="137"/>
      <c r="AG541" s="51" t="s">
        <v>735</v>
      </c>
      <c r="AH541" s="51"/>
      <c r="AI541" s="76"/>
      <c r="AJ541" s="76"/>
      <c r="AK541" s="76"/>
      <c r="AL541" s="2"/>
      <c r="AM541" s="2"/>
      <c r="AN541" s="2"/>
    </row>
    <row r="542" spans="2:40" ht="39.75" customHeight="1">
      <c r="B542" s="15">
        <v>193</v>
      </c>
      <c r="C542" s="9" t="s">
        <v>967</v>
      </c>
      <c r="D542" s="9"/>
      <c r="E542" s="10">
        <v>40353</v>
      </c>
      <c r="F542" s="11"/>
      <c r="G542" s="11" t="s">
        <v>917</v>
      </c>
      <c r="H542" s="29"/>
      <c r="I542" s="29"/>
      <c r="J542" s="81" t="s">
        <v>526</v>
      </c>
      <c r="K542" s="81"/>
      <c r="L542" s="81"/>
      <c r="M542" s="81"/>
      <c r="N542" s="135">
        <v>1105543034630</v>
      </c>
      <c r="O542" s="135"/>
      <c r="P542" s="81"/>
      <c r="Q542" s="81"/>
      <c r="R542" s="81"/>
      <c r="S542" s="81"/>
      <c r="T542" s="81"/>
      <c r="U542" s="81"/>
      <c r="V542" s="81" t="s">
        <v>734</v>
      </c>
      <c r="W542" s="81"/>
      <c r="X542" s="81"/>
      <c r="Y542" s="81" t="s">
        <v>733</v>
      </c>
      <c r="Z542" s="81"/>
      <c r="AA542" s="36"/>
      <c r="AB542" s="138" t="s">
        <v>1020</v>
      </c>
      <c r="AC542" s="138"/>
      <c r="AD542" s="137">
        <v>512499</v>
      </c>
      <c r="AE542" s="137"/>
      <c r="AF542" s="137"/>
      <c r="AG542" s="51" t="s">
        <v>735</v>
      </c>
      <c r="AH542" s="51"/>
      <c r="AI542" s="76"/>
      <c r="AJ542" s="76"/>
      <c r="AK542" s="76"/>
      <c r="AL542" s="2"/>
      <c r="AM542" s="2"/>
      <c r="AN542" s="2"/>
    </row>
    <row r="543" spans="2:40" ht="39.75" customHeight="1">
      <c r="B543" s="15">
        <v>194</v>
      </c>
      <c r="C543" s="9" t="s">
        <v>968</v>
      </c>
      <c r="D543" s="9"/>
      <c r="E543" s="10">
        <v>40353</v>
      </c>
      <c r="F543" s="11"/>
      <c r="G543" s="11" t="s">
        <v>917</v>
      </c>
      <c r="H543" s="29"/>
      <c r="I543" s="29"/>
      <c r="J543" s="81" t="s">
        <v>526</v>
      </c>
      <c r="K543" s="81"/>
      <c r="L543" s="81"/>
      <c r="M543" s="81"/>
      <c r="N543" s="135">
        <v>1105543034630</v>
      </c>
      <c r="O543" s="135"/>
      <c r="P543" s="81"/>
      <c r="Q543" s="81"/>
      <c r="R543" s="81"/>
      <c r="S543" s="81"/>
      <c r="T543" s="81"/>
      <c r="U543" s="81"/>
      <c r="V543" s="81" t="s">
        <v>734</v>
      </c>
      <c r="W543" s="81"/>
      <c r="X543" s="81"/>
      <c r="Y543" s="81" t="s">
        <v>733</v>
      </c>
      <c r="Z543" s="81"/>
      <c r="AA543" s="36"/>
      <c r="AB543" s="138" t="s">
        <v>1021</v>
      </c>
      <c r="AC543" s="138"/>
      <c r="AD543" s="137">
        <v>506870</v>
      </c>
      <c r="AE543" s="137"/>
      <c r="AF543" s="137"/>
      <c r="AG543" s="51" t="s">
        <v>735</v>
      </c>
      <c r="AH543" s="51"/>
      <c r="AI543" s="76"/>
      <c r="AJ543" s="76"/>
      <c r="AK543" s="76"/>
      <c r="AL543" s="2"/>
      <c r="AM543" s="2"/>
      <c r="AN543" s="2"/>
    </row>
    <row r="544" spans="2:40" ht="39.75" customHeight="1">
      <c r="B544" s="15">
        <v>195</v>
      </c>
      <c r="C544" s="9" t="s">
        <v>969</v>
      </c>
      <c r="D544" s="9"/>
      <c r="E544" s="10">
        <v>40332</v>
      </c>
      <c r="F544" s="11"/>
      <c r="G544" s="11" t="s">
        <v>917</v>
      </c>
      <c r="H544" s="29"/>
      <c r="I544" s="29"/>
      <c r="J544" s="81" t="s">
        <v>526</v>
      </c>
      <c r="K544" s="81"/>
      <c r="L544" s="81"/>
      <c r="M544" s="81"/>
      <c r="N544" s="135">
        <v>1105543034630</v>
      </c>
      <c r="O544" s="135"/>
      <c r="P544" s="81"/>
      <c r="Q544" s="81"/>
      <c r="R544" s="81"/>
      <c r="S544" s="81"/>
      <c r="T544" s="81"/>
      <c r="U544" s="81"/>
      <c r="V544" s="81" t="s">
        <v>734</v>
      </c>
      <c r="W544" s="81"/>
      <c r="X544" s="81"/>
      <c r="Y544" s="81" t="s">
        <v>733</v>
      </c>
      <c r="Z544" s="81"/>
      <c r="AA544" s="36"/>
      <c r="AB544" s="138" t="s">
        <v>1022</v>
      </c>
      <c r="AC544" s="138"/>
      <c r="AD544" s="137">
        <v>506870</v>
      </c>
      <c r="AE544" s="137"/>
      <c r="AF544" s="137"/>
      <c r="AG544" s="51" t="s">
        <v>735</v>
      </c>
      <c r="AH544" s="51"/>
      <c r="AI544" s="76"/>
      <c r="AJ544" s="76"/>
      <c r="AK544" s="76"/>
      <c r="AL544" s="2"/>
      <c r="AM544" s="2"/>
      <c r="AN544" s="2"/>
    </row>
    <row r="545" spans="2:40" ht="39.75" customHeight="1">
      <c r="B545" s="15">
        <v>196</v>
      </c>
      <c r="C545" s="9" t="s">
        <v>970</v>
      </c>
      <c r="D545" s="9"/>
      <c r="E545" s="10">
        <v>40332</v>
      </c>
      <c r="F545" s="11"/>
      <c r="G545" s="11" t="s">
        <v>917</v>
      </c>
      <c r="H545" s="29"/>
      <c r="I545" s="29"/>
      <c r="J545" s="81" t="s">
        <v>526</v>
      </c>
      <c r="K545" s="81"/>
      <c r="L545" s="81"/>
      <c r="M545" s="81"/>
      <c r="N545" s="135">
        <v>1105543034630</v>
      </c>
      <c r="O545" s="135"/>
      <c r="P545" s="81"/>
      <c r="Q545" s="81"/>
      <c r="R545" s="81"/>
      <c r="S545" s="81"/>
      <c r="T545" s="81"/>
      <c r="U545" s="81"/>
      <c r="V545" s="81" t="s">
        <v>734</v>
      </c>
      <c r="W545" s="81"/>
      <c r="X545" s="81"/>
      <c r="Y545" s="81" t="s">
        <v>733</v>
      </c>
      <c r="Z545" s="81"/>
      <c r="AA545" s="36"/>
      <c r="AB545" s="138" t="s">
        <v>1023</v>
      </c>
      <c r="AC545" s="138"/>
      <c r="AD545" s="137">
        <v>512499</v>
      </c>
      <c r="AE545" s="137"/>
      <c r="AF545" s="137"/>
      <c r="AG545" s="51" t="s">
        <v>735</v>
      </c>
      <c r="AH545" s="51"/>
      <c r="AI545" s="76"/>
      <c r="AJ545" s="76"/>
      <c r="AK545" s="76"/>
      <c r="AL545" s="2"/>
      <c r="AM545" s="2"/>
      <c r="AN545" s="2"/>
    </row>
    <row r="546" spans="2:40" ht="39.75" customHeight="1">
      <c r="B546" s="15">
        <v>197</v>
      </c>
      <c r="C546" s="9" t="s">
        <v>971</v>
      </c>
      <c r="D546" s="9"/>
      <c r="E546" s="11" t="s">
        <v>727</v>
      </c>
      <c r="F546" s="11"/>
      <c r="G546" s="11" t="s">
        <v>920</v>
      </c>
      <c r="H546" s="29"/>
      <c r="I546" s="29"/>
      <c r="J546" s="81" t="s">
        <v>526</v>
      </c>
      <c r="K546" s="81"/>
      <c r="L546" s="81"/>
      <c r="M546" s="81"/>
      <c r="N546" s="135">
        <v>1105543034630</v>
      </c>
      <c r="O546" s="135"/>
      <c r="P546" s="81"/>
      <c r="Q546" s="81"/>
      <c r="R546" s="81"/>
      <c r="S546" s="81"/>
      <c r="T546" s="81"/>
      <c r="U546" s="81"/>
      <c r="V546" s="81" t="s">
        <v>734</v>
      </c>
      <c r="W546" s="81"/>
      <c r="X546" s="81"/>
      <c r="Y546" s="81" t="s">
        <v>733</v>
      </c>
      <c r="Z546" s="81"/>
      <c r="AA546" s="36"/>
      <c r="AB546" s="138" t="s">
        <v>1024</v>
      </c>
      <c r="AC546" s="138"/>
      <c r="AD546" s="137">
        <v>374254</v>
      </c>
      <c r="AE546" s="137"/>
      <c r="AF546" s="137"/>
      <c r="AG546" s="51" t="s">
        <v>735</v>
      </c>
      <c r="AH546" s="51"/>
      <c r="AI546" s="76"/>
      <c r="AJ546" s="76"/>
      <c r="AK546" s="76"/>
      <c r="AL546" s="2"/>
      <c r="AM546" s="2"/>
      <c r="AN546" s="2"/>
    </row>
    <row r="547" spans="2:40" ht="39.75" customHeight="1">
      <c r="B547" s="15">
        <v>198</v>
      </c>
      <c r="C547" s="9" t="s">
        <v>674</v>
      </c>
      <c r="D547" s="9"/>
      <c r="E547" s="11" t="s">
        <v>730</v>
      </c>
      <c r="F547" s="11"/>
      <c r="G547" s="11" t="s">
        <v>920</v>
      </c>
      <c r="H547" s="29"/>
      <c r="I547" s="29"/>
      <c r="J547" s="81" t="s">
        <v>526</v>
      </c>
      <c r="K547" s="81"/>
      <c r="L547" s="81"/>
      <c r="M547" s="81"/>
      <c r="N547" s="135">
        <v>1105543034630</v>
      </c>
      <c r="O547" s="135"/>
      <c r="P547" s="81"/>
      <c r="Q547" s="81"/>
      <c r="R547" s="81"/>
      <c r="S547" s="81"/>
      <c r="T547" s="81"/>
      <c r="U547" s="81"/>
      <c r="V547" s="81" t="s">
        <v>734</v>
      </c>
      <c r="W547" s="81"/>
      <c r="X547" s="81"/>
      <c r="Y547" s="81" t="s">
        <v>733</v>
      </c>
      <c r="Z547" s="81"/>
      <c r="AA547" s="36"/>
      <c r="AB547" s="138" t="s">
        <v>861</v>
      </c>
      <c r="AC547" s="138"/>
      <c r="AD547" s="137">
        <v>506870</v>
      </c>
      <c r="AE547" s="137"/>
      <c r="AF547" s="137"/>
      <c r="AG547" s="51" t="s">
        <v>735</v>
      </c>
      <c r="AH547" s="51"/>
      <c r="AI547" s="76"/>
      <c r="AJ547" s="76"/>
      <c r="AK547" s="76"/>
      <c r="AL547" s="2"/>
      <c r="AM547" s="2"/>
      <c r="AN547" s="2"/>
    </row>
    <row r="548" spans="2:40" ht="39.75" customHeight="1">
      <c r="B548" s="15">
        <v>199</v>
      </c>
      <c r="C548" s="9" t="s">
        <v>972</v>
      </c>
      <c r="D548" s="9"/>
      <c r="E548" s="11" t="s">
        <v>730</v>
      </c>
      <c r="F548" s="11"/>
      <c r="G548" s="11" t="s">
        <v>920</v>
      </c>
      <c r="H548" s="29"/>
      <c r="I548" s="29"/>
      <c r="J548" s="81" t="s">
        <v>526</v>
      </c>
      <c r="K548" s="81"/>
      <c r="L548" s="81"/>
      <c r="M548" s="81"/>
      <c r="N548" s="135">
        <v>1105543034630</v>
      </c>
      <c r="O548" s="135"/>
      <c r="P548" s="81"/>
      <c r="Q548" s="81"/>
      <c r="R548" s="81"/>
      <c r="S548" s="81"/>
      <c r="T548" s="81"/>
      <c r="U548" s="81"/>
      <c r="V548" s="81" t="s">
        <v>734</v>
      </c>
      <c r="W548" s="81"/>
      <c r="X548" s="81"/>
      <c r="Y548" s="81" t="s">
        <v>733</v>
      </c>
      <c r="Z548" s="81"/>
      <c r="AA548" s="36"/>
      <c r="AB548" s="138" t="s">
        <v>1025</v>
      </c>
      <c r="AC548" s="138"/>
      <c r="AD548" s="137">
        <v>506870</v>
      </c>
      <c r="AE548" s="137"/>
      <c r="AF548" s="137"/>
      <c r="AG548" s="51" t="s">
        <v>735</v>
      </c>
      <c r="AH548" s="51"/>
      <c r="AI548" s="76"/>
      <c r="AJ548" s="76"/>
      <c r="AK548" s="76"/>
      <c r="AL548" s="2"/>
      <c r="AM548" s="2"/>
      <c r="AN548" s="2"/>
    </row>
    <row r="549" spans="2:40" ht="39.75" customHeight="1">
      <c r="B549" s="15">
        <v>200</v>
      </c>
      <c r="C549" s="9" t="s">
        <v>973</v>
      </c>
      <c r="D549" s="9"/>
      <c r="E549" s="11" t="s">
        <v>727</v>
      </c>
      <c r="F549" s="11"/>
      <c r="G549" s="11" t="s">
        <v>920</v>
      </c>
      <c r="H549" s="29"/>
      <c r="I549" s="29"/>
      <c r="J549" s="81" t="s">
        <v>526</v>
      </c>
      <c r="K549" s="81"/>
      <c r="L549" s="81"/>
      <c r="M549" s="81"/>
      <c r="N549" s="135">
        <v>1105543034630</v>
      </c>
      <c r="O549" s="135"/>
      <c r="P549" s="81"/>
      <c r="Q549" s="81"/>
      <c r="R549" s="81"/>
      <c r="S549" s="81"/>
      <c r="T549" s="81"/>
      <c r="U549" s="81"/>
      <c r="V549" s="81" t="s">
        <v>734</v>
      </c>
      <c r="W549" s="81"/>
      <c r="X549" s="81"/>
      <c r="Y549" s="81" t="s">
        <v>733</v>
      </c>
      <c r="Z549" s="81"/>
      <c r="AA549" s="36"/>
      <c r="AB549" s="138" t="s">
        <v>1026</v>
      </c>
      <c r="AC549" s="138"/>
      <c r="AD549" s="137">
        <v>374254</v>
      </c>
      <c r="AE549" s="137"/>
      <c r="AF549" s="137"/>
      <c r="AG549" s="51" t="s">
        <v>735</v>
      </c>
      <c r="AH549" s="51"/>
      <c r="AI549" s="76"/>
      <c r="AJ549" s="76"/>
      <c r="AK549" s="76"/>
      <c r="AL549" s="2"/>
      <c r="AM549" s="2"/>
      <c r="AN549" s="2"/>
    </row>
    <row r="550" spans="2:40" ht="39.75" customHeight="1">
      <c r="B550" s="15">
        <v>201</v>
      </c>
      <c r="C550" s="9" t="s">
        <v>974</v>
      </c>
      <c r="D550" s="9"/>
      <c r="E550" s="11" t="s">
        <v>727</v>
      </c>
      <c r="F550" s="11"/>
      <c r="G550" s="11" t="s">
        <v>920</v>
      </c>
      <c r="H550" s="29"/>
      <c r="I550" s="29"/>
      <c r="J550" s="81" t="s">
        <v>526</v>
      </c>
      <c r="K550" s="81"/>
      <c r="L550" s="81"/>
      <c r="M550" s="81"/>
      <c r="N550" s="135">
        <v>1105543034630</v>
      </c>
      <c r="O550" s="135"/>
      <c r="P550" s="81"/>
      <c r="Q550" s="81"/>
      <c r="R550" s="81"/>
      <c r="S550" s="81"/>
      <c r="T550" s="81"/>
      <c r="U550" s="81"/>
      <c r="V550" s="81" t="s">
        <v>734</v>
      </c>
      <c r="W550" s="81"/>
      <c r="X550" s="81"/>
      <c r="Y550" s="81" t="s">
        <v>733</v>
      </c>
      <c r="Z550" s="81"/>
      <c r="AA550" s="36"/>
      <c r="AB550" s="138" t="s">
        <v>1027</v>
      </c>
      <c r="AC550" s="138"/>
      <c r="AD550" s="137">
        <v>374254</v>
      </c>
      <c r="AE550" s="137"/>
      <c r="AF550" s="137"/>
      <c r="AG550" s="51" t="s">
        <v>735</v>
      </c>
      <c r="AH550" s="51"/>
      <c r="AI550" s="76"/>
      <c r="AJ550" s="76"/>
      <c r="AK550" s="76"/>
      <c r="AL550" s="2"/>
      <c r="AM550" s="2"/>
      <c r="AN550" s="2"/>
    </row>
    <row r="551" spans="2:40" ht="39.75" customHeight="1">
      <c r="B551" s="15">
        <v>202</v>
      </c>
      <c r="C551" s="9" t="s">
        <v>675</v>
      </c>
      <c r="D551" s="9"/>
      <c r="E551" s="11" t="s">
        <v>730</v>
      </c>
      <c r="F551" s="11"/>
      <c r="G551" s="11" t="s">
        <v>920</v>
      </c>
      <c r="H551" s="29"/>
      <c r="I551" s="29"/>
      <c r="J551" s="81" t="s">
        <v>526</v>
      </c>
      <c r="K551" s="81"/>
      <c r="L551" s="81"/>
      <c r="M551" s="81"/>
      <c r="N551" s="135">
        <v>1105543034630</v>
      </c>
      <c r="O551" s="135"/>
      <c r="P551" s="81"/>
      <c r="Q551" s="81"/>
      <c r="R551" s="81"/>
      <c r="S551" s="81"/>
      <c r="T551" s="81"/>
      <c r="U551" s="81"/>
      <c r="V551" s="81" t="s">
        <v>734</v>
      </c>
      <c r="W551" s="81"/>
      <c r="X551" s="81"/>
      <c r="Y551" s="81" t="s">
        <v>733</v>
      </c>
      <c r="Z551" s="81"/>
      <c r="AA551" s="36"/>
      <c r="AB551" s="138" t="s">
        <v>862</v>
      </c>
      <c r="AC551" s="138"/>
      <c r="AD551" s="137">
        <v>374254</v>
      </c>
      <c r="AE551" s="137"/>
      <c r="AF551" s="137"/>
      <c r="AG551" s="51" t="s">
        <v>735</v>
      </c>
      <c r="AH551" s="51"/>
      <c r="AI551" s="76"/>
      <c r="AJ551" s="76"/>
      <c r="AK551" s="76"/>
      <c r="AL551" s="2"/>
      <c r="AM551" s="2"/>
      <c r="AN551" s="2"/>
    </row>
    <row r="552" spans="2:40" ht="39.75" customHeight="1">
      <c r="B552" s="15">
        <v>203</v>
      </c>
      <c r="C552" s="9" t="s">
        <v>975</v>
      </c>
      <c r="D552" s="9"/>
      <c r="E552" s="11" t="s">
        <v>727</v>
      </c>
      <c r="F552" s="11"/>
      <c r="G552" s="11" t="s">
        <v>920</v>
      </c>
      <c r="H552" s="29"/>
      <c r="I552" s="29"/>
      <c r="J552" s="81" t="s">
        <v>526</v>
      </c>
      <c r="K552" s="81"/>
      <c r="L552" s="81"/>
      <c r="M552" s="81"/>
      <c r="N552" s="135">
        <v>1105543034630</v>
      </c>
      <c r="O552" s="135"/>
      <c r="P552" s="81"/>
      <c r="Q552" s="81"/>
      <c r="R552" s="81"/>
      <c r="S552" s="81"/>
      <c r="T552" s="81"/>
      <c r="U552" s="81"/>
      <c r="V552" s="81" t="s">
        <v>734</v>
      </c>
      <c r="W552" s="81"/>
      <c r="X552" s="81"/>
      <c r="Y552" s="81" t="s">
        <v>733</v>
      </c>
      <c r="Z552" s="81"/>
      <c r="AA552" s="36"/>
      <c r="AB552" s="138" t="s">
        <v>1028</v>
      </c>
      <c r="AC552" s="138"/>
      <c r="AD552" s="137">
        <v>368240</v>
      </c>
      <c r="AE552" s="137"/>
      <c r="AF552" s="137"/>
      <c r="AG552" s="51" t="s">
        <v>735</v>
      </c>
      <c r="AH552" s="51"/>
      <c r="AI552" s="76"/>
      <c r="AJ552" s="76"/>
      <c r="AK552" s="76"/>
      <c r="AL552" s="2"/>
      <c r="AM552" s="2"/>
      <c r="AN552" s="2"/>
    </row>
    <row r="553" spans="2:40" ht="39.75" customHeight="1">
      <c r="B553" s="15">
        <v>204</v>
      </c>
      <c r="C553" s="9" t="s">
        <v>676</v>
      </c>
      <c r="D553" s="9"/>
      <c r="E553" s="11" t="s">
        <v>730</v>
      </c>
      <c r="F553" s="11"/>
      <c r="G553" s="11" t="s">
        <v>920</v>
      </c>
      <c r="H553" s="29"/>
      <c r="I553" s="29"/>
      <c r="J553" s="81" t="s">
        <v>526</v>
      </c>
      <c r="K553" s="81"/>
      <c r="L553" s="81"/>
      <c r="M553" s="81"/>
      <c r="N553" s="135">
        <v>1105543034630</v>
      </c>
      <c r="O553" s="135"/>
      <c r="P553" s="81"/>
      <c r="Q553" s="81"/>
      <c r="R553" s="81"/>
      <c r="S553" s="81"/>
      <c r="T553" s="81"/>
      <c r="U553" s="81"/>
      <c r="V553" s="81" t="s">
        <v>734</v>
      </c>
      <c r="W553" s="81"/>
      <c r="X553" s="81"/>
      <c r="Y553" s="81" t="s">
        <v>733</v>
      </c>
      <c r="Z553" s="81"/>
      <c r="AA553" s="36"/>
      <c r="AB553" s="138" t="s">
        <v>863</v>
      </c>
      <c r="AC553" s="138"/>
      <c r="AD553" s="137">
        <v>374254</v>
      </c>
      <c r="AE553" s="137"/>
      <c r="AF553" s="137"/>
      <c r="AG553" s="51" t="s">
        <v>735</v>
      </c>
      <c r="AH553" s="51"/>
      <c r="AI553" s="76"/>
      <c r="AJ553" s="76"/>
      <c r="AK553" s="76"/>
      <c r="AL553" s="2"/>
      <c r="AM553" s="2"/>
      <c r="AN553" s="2"/>
    </row>
    <row r="554" spans="2:40" ht="39.75" customHeight="1">
      <c r="B554" s="15">
        <v>205</v>
      </c>
      <c r="C554" s="9" t="s">
        <v>976</v>
      </c>
      <c r="D554" s="9"/>
      <c r="E554" s="11" t="s">
        <v>727</v>
      </c>
      <c r="F554" s="11"/>
      <c r="G554" s="11" t="s">
        <v>920</v>
      </c>
      <c r="H554" s="29"/>
      <c r="I554" s="29"/>
      <c r="J554" s="81" t="s">
        <v>526</v>
      </c>
      <c r="K554" s="81"/>
      <c r="L554" s="81"/>
      <c r="M554" s="81"/>
      <c r="N554" s="135">
        <v>1105543034630</v>
      </c>
      <c r="O554" s="135"/>
      <c r="P554" s="81"/>
      <c r="Q554" s="81"/>
      <c r="R554" s="81"/>
      <c r="S554" s="81"/>
      <c r="T554" s="81"/>
      <c r="U554" s="81"/>
      <c r="V554" s="81" t="s">
        <v>734</v>
      </c>
      <c r="W554" s="81"/>
      <c r="X554" s="81"/>
      <c r="Y554" s="81" t="s">
        <v>733</v>
      </c>
      <c r="Z554" s="81"/>
      <c r="AA554" s="36"/>
      <c r="AB554" s="138" t="s">
        <v>1029</v>
      </c>
      <c r="AC554" s="138"/>
      <c r="AD554" s="137">
        <v>374254</v>
      </c>
      <c r="AE554" s="137"/>
      <c r="AF554" s="137"/>
      <c r="AG554" s="51" t="s">
        <v>735</v>
      </c>
      <c r="AH554" s="51"/>
      <c r="AI554" s="76"/>
      <c r="AJ554" s="76"/>
      <c r="AK554" s="76"/>
      <c r="AL554" s="2"/>
      <c r="AM554" s="2"/>
      <c r="AN554" s="2"/>
    </row>
    <row r="555" spans="2:40" ht="39.75" customHeight="1">
      <c r="B555" s="15">
        <v>206</v>
      </c>
      <c r="C555" s="9" t="s">
        <v>679</v>
      </c>
      <c r="D555" s="9"/>
      <c r="E555" s="11" t="s">
        <v>730</v>
      </c>
      <c r="F555" s="11"/>
      <c r="G555" s="11" t="s">
        <v>920</v>
      </c>
      <c r="H555" s="29"/>
      <c r="I555" s="29"/>
      <c r="J555" s="81" t="s">
        <v>526</v>
      </c>
      <c r="K555" s="81"/>
      <c r="L555" s="81"/>
      <c r="M555" s="81"/>
      <c r="N555" s="135">
        <v>1105543034630</v>
      </c>
      <c r="O555" s="135"/>
      <c r="P555" s="81"/>
      <c r="Q555" s="81"/>
      <c r="R555" s="81"/>
      <c r="S555" s="81"/>
      <c r="T555" s="81"/>
      <c r="U555" s="81"/>
      <c r="V555" s="81" t="s">
        <v>734</v>
      </c>
      <c r="W555" s="81"/>
      <c r="X555" s="81"/>
      <c r="Y555" s="81" t="s">
        <v>733</v>
      </c>
      <c r="Z555" s="81"/>
      <c r="AA555" s="36"/>
      <c r="AB555" s="138" t="s">
        <v>866</v>
      </c>
      <c r="AC555" s="138"/>
      <c r="AD555" s="137">
        <v>374254</v>
      </c>
      <c r="AE555" s="137"/>
      <c r="AF555" s="137"/>
      <c r="AG555" s="51" t="s">
        <v>735</v>
      </c>
      <c r="AH555" s="51"/>
      <c r="AI555" s="76"/>
      <c r="AJ555" s="76"/>
      <c r="AK555" s="76"/>
      <c r="AL555" s="2"/>
      <c r="AM555" s="2"/>
      <c r="AN555" s="2"/>
    </row>
    <row r="556" spans="2:40" ht="39.75" customHeight="1">
      <c r="B556" s="15">
        <v>207</v>
      </c>
      <c r="C556" s="9" t="s">
        <v>977</v>
      </c>
      <c r="D556" s="9"/>
      <c r="E556" s="11" t="s">
        <v>727</v>
      </c>
      <c r="F556" s="11"/>
      <c r="G556" s="11" t="s">
        <v>920</v>
      </c>
      <c r="H556" s="29"/>
      <c r="I556" s="29"/>
      <c r="J556" s="81" t="s">
        <v>526</v>
      </c>
      <c r="K556" s="81"/>
      <c r="L556" s="81"/>
      <c r="M556" s="81"/>
      <c r="N556" s="135">
        <v>1105543034630</v>
      </c>
      <c r="O556" s="135"/>
      <c r="P556" s="81"/>
      <c r="Q556" s="81"/>
      <c r="R556" s="81"/>
      <c r="S556" s="81"/>
      <c r="T556" s="81"/>
      <c r="U556" s="81"/>
      <c r="V556" s="81" t="s">
        <v>734</v>
      </c>
      <c r="W556" s="81"/>
      <c r="X556" s="81"/>
      <c r="Y556" s="81" t="s">
        <v>733</v>
      </c>
      <c r="Z556" s="81"/>
      <c r="AA556" s="36"/>
      <c r="AB556" s="138" t="s">
        <v>1030</v>
      </c>
      <c r="AC556" s="138"/>
      <c r="AD556" s="137">
        <v>374254</v>
      </c>
      <c r="AE556" s="137"/>
      <c r="AF556" s="137"/>
      <c r="AG556" s="51" t="s">
        <v>735</v>
      </c>
      <c r="AH556" s="51"/>
      <c r="AI556" s="76"/>
      <c r="AJ556" s="76"/>
      <c r="AK556" s="76"/>
      <c r="AL556" s="2"/>
      <c r="AM556" s="2"/>
      <c r="AN556" s="2"/>
    </row>
    <row r="557" spans="2:40" ht="39.75" customHeight="1">
      <c r="B557" s="15">
        <v>208</v>
      </c>
      <c r="C557" s="9" t="s">
        <v>682</v>
      </c>
      <c r="D557" s="9"/>
      <c r="E557" s="11" t="s">
        <v>730</v>
      </c>
      <c r="F557" s="11"/>
      <c r="G557" s="11" t="s">
        <v>920</v>
      </c>
      <c r="H557" s="29"/>
      <c r="I557" s="29"/>
      <c r="J557" s="81" t="s">
        <v>526</v>
      </c>
      <c r="K557" s="81"/>
      <c r="L557" s="81"/>
      <c r="M557" s="81"/>
      <c r="N557" s="135">
        <v>1105543034630</v>
      </c>
      <c r="O557" s="135"/>
      <c r="P557" s="81"/>
      <c r="Q557" s="81"/>
      <c r="R557" s="81"/>
      <c r="S557" s="81"/>
      <c r="T557" s="81"/>
      <c r="U557" s="81"/>
      <c r="V557" s="81" t="s">
        <v>734</v>
      </c>
      <c r="W557" s="81"/>
      <c r="X557" s="81"/>
      <c r="Y557" s="81" t="s">
        <v>733</v>
      </c>
      <c r="Z557" s="81"/>
      <c r="AA557" s="36"/>
      <c r="AB557" s="138" t="s">
        <v>869</v>
      </c>
      <c r="AC557" s="138"/>
      <c r="AD557" s="137">
        <v>374254</v>
      </c>
      <c r="AE557" s="137"/>
      <c r="AF557" s="137"/>
      <c r="AG557" s="51" t="s">
        <v>735</v>
      </c>
      <c r="AH557" s="51"/>
      <c r="AI557" s="76"/>
      <c r="AJ557" s="76"/>
      <c r="AK557" s="76"/>
      <c r="AL557" s="2"/>
      <c r="AM557" s="2"/>
      <c r="AN557" s="2"/>
    </row>
    <row r="558" spans="2:40" ht="39.75" customHeight="1">
      <c r="B558" s="15">
        <v>209</v>
      </c>
      <c r="C558" s="9" t="s">
        <v>978</v>
      </c>
      <c r="D558" s="9"/>
      <c r="E558" s="11" t="s">
        <v>727</v>
      </c>
      <c r="F558" s="11"/>
      <c r="G558" s="11" t="s">
        <v>920</v>
      </c>
      <c r="H558" s="29"/>
      <c r="I558" s="29"/>
      <c r="J558" s="81" t="s">
        <v>526</v>
      </c>
      <c r="K558" s="81"/>
      <c r="L558" s="81"/>
      <c r="M558" s="81"/>
      <c r="N558" s="135">
        <v>1105543034630</v>
      </c>
      <c r="O558" s="135"/>
      <c r="P558" s="81"/>
      <c r="Q558" s="81"/>
      <c r="R558" s="81"/>
      <c r="S558" s="81"/>
      <c r="T558" s="81"/>
      <c r="U558" s="81"/>
      <c r="V558" s="81" t="s">
        <v>734</v>
      </c>
      <c r="W558" s="81"/>
      <c r="X558" s="81"/>
      <c r="Y558" s="81" t="s">
        <v>733</v>
      </c>
      <c r="Z558" s="81"/>
      <c r="AA558" s="36"/>
      <c r="AB558" s="138" t="s">
        <v>1031</v>
      </c>
      <c r="AC558" s="138"/>
      <c r="AD558" s="137">
        <v>374254</v>
      </c>
      <c r="AE558" s="137"/>
      <c r="AF558" s="137"/>
      <c r="AG558" s="51" t="s">
        <v>735</v>
      </c>
      <c r="AH558" s="51"/>
      <c r="AI558" s="76"/>
      <c r="AJ558" s="76"/>
      <c r="AK558" s="76"/>
      <c r="AL558" s="2"/>
      <c r="AM558" s="2"/>
      <c r="AN558" s="2"/>
    </row>
    <row r="559" spans="2:40" ht="39.75" customHeight="1">
      <c r="B559" s="15">
        <v>210</v>
      </c>
      <c r="C559" s="9" t="s">
        <v>687</v>
      </c>
      <c r="D559" s="9"/>
      <c r="E559" s="11" t="s">
        <v>730</v>
      </c>
      <c r="F559" s="11"/>
      <c r="G559" s="11" t="s">
        <v>920</v>
      </c>
      <c r="H559" s="29"/>
      <c r="I559" s="29"/>
      <c r="J559" s="81" t="s">
        <v>526</v>
      </c>
      <c r="K559" s="81"/>
      <c r="L559" s="81"/>
      <c r="M559" s="81"/>
      <c r="N559" s="135">
        <v>1105543034630</v>
      </c>
      <c r="O559" s="135"/>
      <c r="P559" s="81"/>
      <c r="Q559" s="81"/>
      <c r="R559" s="81"/>
      <c r="S559" s="81"/>
      <c r="T559" s="81"/>
      <c r="U559" s="81"/>
      <c r="V559" s="81" t="s">
        <v>734</v>
      </c>
      <c r="W559" s="81"/>
      <c r="X559" s="81"/>
      <c r="Y559" s="81" t="s">
        <v>733</v>
      </c>
      <c r="Z559" s="81"/>
      <c r="AA559" s="36"/>
      <c r="AB559" s="138" t="s">
        <v>874</v>
      </c>
      <c r="AC559" s="138"/>
      <c r="AD559" s="137">
        <v>374254</v>
      </c>
      <c r="AE559" s="137"/>
      <c r="AF559" s="137"/>
      <c r="AG559" s="51" t="s">
        <v>735</v>
      </c>
      <c r="AH559" s="51"/>
      <c r="AI559" s="76"/>
      <c r="AJ559" s="76"/>
      <c r="AK559" s="76"/>
      <c r="AL559" s="2"/>
      <c r="AM559" s="2"/>
      <c r="AN559" s="2"/>
    </row>
    <row r="560" spans="2:40" ht="39.75" customHeight="1">
      <c r="B560" s="15">
        <v>211</v>
      </c>
      <c r="C560" s="9" t="s">
        <v>979</v>
      </c>
      <c r="D560" s="9"/>
      <c r="E560" s="11" t="s">
        <v>727</v>
      </c>
      <c r="F560" s="11"/>
      <c r="G560" s="11" t="s">
        <v>920</v>
      </c>
      <c r="H560" s="29"/>
      <c r="I560" s="29"/>
      <c r="J560" s="81" t="s">
        <v>526</v>
      </c>
      <c r="K560" s="81"/>
      <c r="L560" s="81"/>
      <c r="M560" s="81"/>
      <c r="N560" s="135">
        <v>1105543034630</v>
      </c>
      <c r="O560" s="135"/>
      <c r="P560" s="81"/>
      <c r="Q560" s="81"/>
      <c r="R560" s="81"/>
      <c r="S560" s="81"/>
      <c r="T560" s="81"/>
      <c r="U560" s="81"/>
      <c r="V560" s="81" t="s">
        <v>734</v>
      </c>
      <c r="W560" s="81"/>
      <c r="X560" s="81"/>
      <c r="Y560" s="81" t="s">
        <v>733</v>
      </c>
      <c r="Z560" s="81"/>
      <c r="AA560" s="36"/>
      <c r="AB560" s="138" t="s">
        <v>1032</v>
      </c>
      <c r="AC560" s="138"/>
      <c r="AD560" s="137">
        <v>374254</v>
      </c>
      <c r="AE560" s="137"/>
      <c r="AF560" s="137"/>
      <c r="AG560" s="51" t="s">
        <v>735</v>
      </c>
      <c r="AH560" s="51"/>
      <c r="AI560" s="76"/>
      <c r="AJ560" s="76"/>
      <c r="AK560" s="76"/>
      <c r="AL560" s="2"/>
      <c r="AM560" s="2"/>
      <c r="AN560" s="2"/>
    </row>
    <row r="561" spans="2:40" ht="39.75" customHeight="1">
      <c r="B561" s="15">
        <v>212</v>
      </c>
      <c r="C561" s="9" t="s">
        <v>980</v>
      </c>
      <c r="D561" s="9"/>
      <c r="E561" s="11" t="s">
        <v>727</v>
      </c>
      <c r="F561" s="11"/>
      <c r="G561" s="11" t="s">
        <v>920</v>
      </c>
      <c r="H561" s="29"/>
      <c r="I561" s="29"/>
      <c r="J561" s="81" t="s">
        <v>526</v>
      </c>
      <c r="K561" s="81"/>
      <c r="L561" s="81"/>
      <c r="M561" s="81"/>
      <c r="N561" s="135">
        <v>1105543034630</v>
      </c>
      <c r="O561" s="135"/>
      <c r="P561" s="81"/>
      <c r="Q561" s="81"/>
      <c r="R561" s="81"/>
      <c r="S561" s="81"/>
      <c r="T561" s="81"/>
      <c r="U561" s="81"/>
      <c r="V561" s="81" t="s">
        <v>734</v>
      </c>
      <c r="W561" s="81"/>
      <c r="X561" s="81"/>
      <c r="Y561" s="81" t="s">
        <v>733</v>
      </c>
      <c r="Z561" s="81"/>
      <c r="AA561" s="36"/>
      <c r="AB561" s="138" t="s">
        <v>1033</v>
      </c>
      <c r="AC561" s="138"/>
      <c r="AD561" s="137">
        <v>368240</v>
      </c>
      <c r="AE561" s="137"/>
      <c r="AF561" s="137"/>
      <c r="AG561" s="51" t="s">
        <v>735</v>
      </c>
      <c r="AH561" s="51"/>
      <c r="AI561" s="76"/>
      <c r="AJ561" s="76"/>
      <c r="AK561" s="76"/>
      <c r="AL561" s="2"/>
      <c r="AM561" s="2"/>
      <c r="AN561" s="2"/>
    </row>
    <row r="562" spans="2:40" ht="39.75" customHeight="1">
      <c r="B562" s="15">
        <v>213</v>
      </c>
      <c r="C562" s="9" t="s">
        <v>981</v>
      </c>
      <c r="D562" s="9"/>
      <c r="E562" s="11" t="s">
        <v>727</v>
      </c>
      <c r="F562" s="11"/>
      <c r="G562" s="11" t="s">
        <v>920</v>
      </c>
      <c r="H562" s="29"/>
      <c r="I562" s="29"/>
      <c r="J562" s="81" t="s">
        <v>526</v>
      </c>
      <c r="K562" s="81"/>
      <c r="L562" s="81"/>
      <c r="M562" s="81"/>
      <c r="N562" s="135">
        <v>1105543034630</v>
      </c>
      <c r="O562" s="135"/>
      <c r="P562" s="81"/>
      <c r="Q562" s="81"/>
      <c r="R562" s="81"/>
      <c r="S562" s="81"/>
      <c r="T562" s="81"/>
      <c r="U562" s="81"/>
      <c r="V562" s="81" t="s">
        <v>734</v>
      </c>
      <c r="W562" s="81"/>
      <c r="X562" s="81"/>
      <c r="Y562" s="81" t="s">
        <v>733</v>
      </c>
      <c r="Z562" s="81"/>
      <c r="AA562" s="36"/>
      <c r="AB562" s="138" t="s">
        <v>1034</v>
      </c>
      <c r="AC562" s="138"/>
      <c r="AD562" s="137">
        <v>370249</v>
      </c>
      <c r="AE562" s="137"/>
      <c r="AF562" s="137"/>
      <c r="AG562" s="51" t="s">
        <v>735</v>
      </c>
      <c r="AH562" s="51"/>
      <c r="AI562" s="76"/>
      <c r="AJ562" s="76"/>
      <c r="AK562" s="76"/>
      <c r="AL562" s="2"/>
      <c r="AM562" s="2"/>
      <c r="AN562" s="2"/>
    </row>
    <row r="563" spans="2:40" ht="39.75" customHeight="1">
      <c r="B563" s="15">
        <v>214</v>
      </c>
      <c r="C563" s="9" t="s">
        <v>710</v>
      </c>
      <c r="D563" s="9"/>
      <c r="E563" s="10">
        <v>40337</v>
      </c>
      <c r="F563" s="11"/>
      <c r="G563" s="11" t="s">
        <v>917</v>
      </c>
      <c r="H563" s="29"/>
      <c r="I563" s="29"/>
      <c r="J563" s="81" t="s">
        <v>526</v>
      </c>
      <c r="K563" s="81"/>
      <c r="L563" s="81"/>
      <c r="M563" s="81"/>
      <c r="N563" s="135">
        <v>1105543034630</v>
      </c>
      <c r="O563" s="135"/>
      <c r="P563" s="81"/>
      <c r="Q563" s="81"/>
      <c r="R563" s="81"/>
      <c r="S563" s="81"/>
      <c r="T563" s="81"/>
      <c r="U563" s="81"/>
      <c r="V563" s="81" t="s">
        <v>734</v>
      </c>
      <c r="W563" s="81"/>
      <c r="X563" s="81"/>
      <c r="Y563" s="81" t="s">
        <v>733</v>
      </c>
      <c r="Z563" s="81"/>
      <c r="AA563" s="36"/>
      <c r="AB563" s="138" t="s">
        <v>897</v>
      </c>
      <c r="AC563" s="138"/>
      <c r="AD563" s="137">
        <v>512499</v>
      </c>
      <c r="AE563" s="137"/>
      <c r="AF563" s="137"/>
      <c r="AG563" s="51" t="s">
        <v>735</v>
      </c>
      <c r="AH563" s="51"/>
      <c r="AI563" s="76"/>
      <c r="AJ563" s="76"/>
      <c r="AK563" s="76"/>
      <c r="AL563" s="2"/>
      <c r="AM563" s="2"/>
      <c r="AN563" s="2"/>
    </row>
    <row r="564" spans="2:40" ht="39.75" customHeight="1">
      <c r="B564" s="15">
        <v>215</v>
      </c>
      <c r="C564" s="9" t="s">
        <v>982</v>
      </c>
      <c r="D564" s="9"/>
      <c r="E564" s="11" t="s">
        <v>727</v>
      </c>
      <c r="F564" s="11"/>
      <c r="G564" s="11" t="s">
        <v>920</v>
      </c>
      <c r="H564" s="29"/>
      <c r="I564" s="29"/>
      <c r="J564" s="81" t="s">
        <v>526</v>
      </c>
      <c r="K564" s="81"/>
      <c r="L564" s="81"/>
      <c r="M564" s="81"/>
      <c r="N564" s="135">
        <v>1105543034630</v>
      </c>
      <c r="O564" s="135"/>
      <c r="P564" s="81"/>
      <c r="Q564" s="81"/>
      <c r="R564" s="81"/>
      <c r="S564" s="81"/>
      <c r="T564" s="81"/>
      <c r="U564" s="81"/>
      <c r="V564" s="81" t="s">
        <v>734</v>
      </c>
      <c r="W564" s="81"/>
      <c r="X564" s="81"/>
      <c r="Y564" s="81" t="s">
        <v>733</v>
      </c>
      <c r="Z564" s="81"/>
      <c r="AA564" s="36"/>
      <c r="AB564" s="138" t="s">
        <v>1035</v>
      </c>
      <c r="AC564" s="138"/>
      <c r="AD564" s="137">
        <v>376295</v>
      </c>
      <c r="AE564" s="137"/>
      <c r="AF564" s="137"/>
      <c r="AG564" s="51" t="s">
        <v>735</v>
      </c>
      <c r="AH564" s="51"/>
      <c r="AI564" s="76"/>
      <c r="AJ564" s="76"/>
      <c r="AK564" s="76"/>
      <c r="AL564" s="2"/>
      <c r="AM564" s="2"/>
      <c r="AN564" s="2"/>
    </row>
    <row r="565" spans="2:40" ht="39.75" customHeight="1">
      <c r="B565" s="15">
        <v>216</v>
      </c>
      <c r="C565" s="9" t="s">
        <v>712</v>
      </c>
      <c r="D565" s="9"/>
      <c r="E565" s="10">
        <v>40337</v>
      </c>
      <c r="F565" s="11"/>
      <c r="G565" s="11" t="s">
        <v>917</v>
      </c>
      <c r="H565" s="29"/>
      <c r="I565" s="29"/>
      <c r="J565" s="81" t="s">
        <v>526</v>
      </c>
      <c r="K565" s="81"/>
      <c r="L565" s="81"/>
      <c r="M565" s="81"/>
      <c r="N565" s="135">
        <v>1105543034630</v>
      </c>
      <c r="O565" s="135"/>
      <c r="P565" s="81"/>
      <c r="Q565" s="81"/>
      <c r="R565" s="81"/>
      <c r="S565" s="81"/>
      <c r="T565" s="81"/>
      <c r="U565" s="81"/>
      <c r="V565" s="81" t="s">
        <v>734</v>
      </c>
      <c r="W565" s="81"/>
      <c r="X565" s="81"/>
      <c r="Y565" s="81" t="s">
        <v>733</v>
      </c>
      <c r="Z565" s="81"/>
      <c r="AA565" s="36"/>
      <c r="AB565" s="138" t="s">
        <v>899</v>
      </c>
      <c r="AC565" s="138"/>
      <c r="AD565" s="137">
        <v>506870</v>
      </c>
      <c r="AE565" s="137"/>
      <c r="AF565" s="137"/>
      <c r="AG565" s="51" t="s">
        <v>735</v>
      </c>
      <c r="AH565" s="51"/>
      <c r="AI565" s="76"/>
      <c r="AJ565" s="76"/>
      <c r="AK565" s="76"/>
      <c r="AL565" s="2"/>
      <c r="AM565" s="2"/>
      <c r="AN565" s="2"/>
    </row>
    <row r="566" spans="2:40" ht="39.75" customHeight="1">
      <c r="B566" s="15">
        <v>217</v>
      </c>
      <c r="C566" s="9" t="s">
        <v>713</v>
      </c>
      <c r="D566" s="9"/>
      <c r="E566" s="11" t="s">
        <v>721</v>
      </c>
      <c r="F566" s="11"/>
      <c r="G566" s="11" t="s">
        <v>918</v>
      </c>
      <c r="H566" s="29"/>
      <c r="I566" s="29"/>
      <c r="J566" s="81" t="s">
        <v>526</v>
      </c>
      <c r="K566" s="81"/>
      <c r="L566" s="81"/>
      <c r="M566" s="81"/>
      <c r="N566" s="135">
        <v>1105543034630</v>
      </c>
      <c r="O566" s="135"/>
      <c r="P566" s="81"/>
      <c r="Q566" s="81"/>
      <c r="R566" s="81"/>
      <c r="S566" s="81"/>
      <c r="T566" s="81"/>
      <c r="U566" s="81"/>
      <c r="V566" s="81" t="s">
        <v>734</v>
      </c>
      <c r="W566" s="81"/>
      <c r="X566" s="81"/>
      <c r="Y566" s="81" t="s">
        <v>733</v>
      </c>
      <c r="Z566" s="81"/>
      <c r="AA566" s="36"/>
      <c r="AB566" s="138" t="s">
        <v>900</v>
      </c>
      <c r="AC566" s="138"/>
      <c r="AD566" s="137">
        <v>254402</v>
      </c>
      <c r="AE566" s="137"/>
      <c r="AF566" s="137"/>
      <c r="AG566" s="51" t="s">
        <v>735</v>
      </c>
      <c r="AH566" s="51"/>
      <c r="AI566" s="76"/>
      <c r="AJ566" s="76"/>
      <c r="AK566" s="76"/>
      <c r="AL566" s="2"/>
      <c r="AM566" s="2"/>
      <c r="AN566" s="2"/>
    </row>
    <row r="567" spans="2:40" ht="39.75" customHeight="1">
      <c r="B567" s="15">
        <v>218</v>
      </c>
      <c r="C567" s="9" t="s">
        <v>983</v>
      </c>
      <c r="D567" s="9"/>
      <c r="E567" s="11" t="s">
        <v>727</v>
      </c>
      <c r="F567" s="11"/>
      <c r="G567" s="11" t="s">
        <v>920</v>
      </c>
      <c r="H567" s="29"/>
      <c r="I567" s="29"/>
      <c r="J567" s="81" t="s">
        <v>526</v>
      </c>
      <c r="K567" s="81"/>
      <c r="L567" s="81"/>
      <c r="M567" s="81"/>
      <c r="N567" s="135">
        <v>1105543034630</v>
      </c>
      <c r="O567" s="135"/>
      <c r="P567" s="81"/>
      <c r="Q567" s="81"/>
      <c r="R567" s="81"/>
      <c r="S567" s="81"/>
      <c r="T567" s="81"/>
      <c r="U567" s="81"/>
      <c r="V567" s="81" t="s">
        <v>734</v>
      </c>
      <c r="W567" s="81"/>
      <c r="X567" s="81"/>
      <c r="Y567" s="81" t="s">
        <v>733</v>
      </c>
      <c r="Z567" s="81"/>
      <c r="AA567" s="36"/>
      <c r="AB567" s="138" t="s">
        <v>1036</v>
      </c>
      <c r="AC567" s="138"/>
      <c r="AD567" s="137">
        <v>376295</v>
      </c>
      <c r="AE567" s="137"/>
      <c r="AF567" s="137"/>
      <c r="AG567" s="51" t="s">
        <v>735</v>
      </c>
      <c r="AH567" s="51"/>
      <c r="AI567" s="76"/>
      <c r="AJ567" s="76"/>
      <c r="AK567" s="76"/>
      <c r="AL567" s="2"/>
      <c r="AM567" s="2"/>
      <c r="AN567" s="2"/>
    </row>
    <row r="568" spans="2:40" ht="39.75" customHeight="1">
      <c r="B568" s="15">
        <v>219</v>
      </c>
      <c r="C568" s="9" t="s">
        <v>715</v>
      </c>
      <c r="D568" s="9"/>
      <c r="E568" s="10">
        <v>40337</v>
      </c>
      <c r="F568" s="11"/>
      <c r="G568" s="11" t="s">
        <v>917</v>
      </c>
      <c r="H568" s="29"/>
      <c r="I568" s="29"/>
      <c r="J568" s="81" t="s">
        <v>526</v>
      </c>
      <c r="K568" s="81"/>
      <c r="L568" s="81"/>
      <c r="M568" s="81"/>
      <c r="N568" s="135">
        <v>1105543034630</v>
      </c>
      <c r="O568" s="135"/>
      <c r="P568" s="81"/>
      <c r="Q568" s="81"/>
      <c r="R568" s="81"/>
      <c r="S568" s="81"/>
      <c r="T568" s="81"/>
      <c r="U568" s="81"/>
      <c r="V568" s="81" t="s">
        <v>734</v>
      </c>
      <c r="W568" s="81"/>
      <c r="X568" s="81"/>
      <c r="Y568" s="81" t="s">
        <v>733</v>
      </c>
      <c r="Z568" s="81"/>
      <c r="AA568" s="36"/>
      <c r="AB568" s="138" t="s">
        <v>902</v>
      </c>
      <c r="AC568" s="138"/>
      <c r="AD568" s="137">
        <v>506870</v>
      </c>
      <c r="AE568" s="137"/>
      <c r="AF568" s="137"/>
      <c r="AG568" s="51" t="s">
        <v>735</v>
      </c>
      <c r="AH568" s="51"/>
      <c r="AI568" s="76"/>
      <c r="AJ568" s="76"/>
      <c r="AK568" s="76"/>
      <c r="AL568" s="2"/>
      <c r="AM568" s="2"/>
      <c r="AN568" s="2"/>
    </row>
    <row r="569" spans="2:40" ht="39.75" customHeight="1">
      <c r="B569" s="15">
        <v>220</v>
      </c>
      <c r="C569" s="9" t="s">
        <v>716</v>
      </c>
      <c r="D569" s="9"/>
      <c r="E569" s="11" t="s">
        <v>722</v>
      </c>
      <c r="F569" s="11"/>
      <c r="G569" s="11" t="s">
        <v>919</v>
      </c>
      <c r="H569" s="29"/>
      <c r="I569" s="29"/>
      <c r="J569" s="81" t="s">
        <v>526</v>
      </c>
      <c r="K569" s="81"/>
      <c r="L569" s="81"/>
      <c r="M569" s="81"/>
      <c r="N569" s="135">
        <v>1105543034630</v>
      </c>
      <c r="O569" s="135"/>
      <c r="P569" s="81"/>
      <c r="Q569" s="81"/>
      <c r="R569" s="81"/>
      <c r="S569" s="81"/>
      <c r="T569" s="81"/>
      <c r="U569" s="81"/>
      <c r="V569" s="81" t="s">
        <v>734</v>
      </c>
      <c r="W569" s="81"/>
      <c r="X569" s="81"/>
      <c r="Y569" s="81" t="s">
        <v>733</v>
      </c>
      <c r="Z569" s="81"/>
      <c r="AA569" s="36"/>
      <c r="AB569" s="138" t="s">
        <v>903</v>
      </c>
      <c r="AC569" s="138"/>
      <c r="AD569" s="137">
        <v>254402</v>
      </c>
      <c r="AE569" s="137"/>
      <c r="AF569" s="137"/>
      <c r="AG569" s="51" t="s">
        <v>735</v>
      </c>
      <c r="AH569" s="51"/>
      <c r="AI569" s="76"/>
      <c r="AJ569" s="76"/>
      <c r="AK569" s="76"/>
      <c r="AL569" s="2"/>
      <c r="AM569" s="2"/>
      <c r="AN569" s="2"/>
    </row>
    <row r="570" spans="2:40" ht="39.75" customHeight="1">
      <c r="B570" s="15">
        <v>221</v>
      </c>
      <c r="C570" s="9" t="s">
        <v>984</v>
      </c>
      <c r="D570" s="9"/>
      <c r="E570" s="10">
        <v>40337</v>
      </c>
      <c r="F570" s="11"/>
      <c r="G570" s="11" t="s">
        <v>917</v>
      </c>
      <c r="H570" s="29"/>
      <c r="I570" s="29"/>
      <c r="J570" s="81" t="s">
        <v>526</v>
      </c>
      <c r="K570" s="81"/>
      <c r="L570" s="81"/>
      <c r="M570" s="81"/>
      <c r="N570" s="135">
        <v>1105543034630</v>
      </c>
      <c r="O570" s="135"/>
      <c r="P570" s="81"/>
      <c r="Q570" s="81"/>
      <c r="R570" s="81"/>
      <c r="S570" s="81"/>
      <c r="T570" s="81"/>
      <c r="U570" s="81"/>
      <c r="V570" s="81" t="s">
        <v>734</v>
      </c>
      <c r="W570" s="81"/>
      <c r="X570" s="81"/>
      <c r="Y570" s="81" t="s">
        <v>733</v>
      </c>
      <c r="Z570" s="81"/>
      <c r="AA570" s="36"/>
      <c r="AB570" s="138" t="s">
        <v>1037</v>
      </c>
      <c r="AC570" s="138"/>
      <c r="AD570" s="137">
        <v>506870</v>
      </c>
      <c r="AE570" s="137"/>
      <c r="AF570" s="137"/>
      <c r="AG570" s="51" t="s">
        <v>735</v>
      </c>
      <c r="AH570" s="51"/>
      <c r="AI570" s="76"/>
      <c r="AJ570" s="76"/>
      <c r="AK570" s="76"/>
      <c r="AL570" s="2"/>
      <c r="AM570" s="2"/>
      <c r="AN570" s="2"/>
    </row>
    <row r="571" spans="2:40" ht="39.75" customHeight="1">
      <c r="B571" s="15">
        <v>222</v>
      </c>
      <c r="C571" s="9" t="s">
        <v>985</v>
      </c>
      <c r="D571" s="9"/>
      <c r="E571" s="10">
        <v>40484</v>
      </c>
      <c r="F571" s="11"/>
      <c r="G571" s="11" t="s">
        <v>917</v>
      </c>
      <c r="H571" s="29"/>
      <c r="I571" s="29"/>
      <c r="J571" s="81" t="s">
        <v>526</v>
      </c>
      <c r="K571" s="81"/>
      <c r="L571" s="81"/>
      <c r="M571" s="81"/>
      <c r="N571" s="135">
        <v>1105543034630</v>
      </c>
      <c r="O571" s="135"/>
      <c r="P571" s="81"/>
      <c r="Q571" s="81"/>
      <c r="R571" s="81"/>
      <c r="S571" s="81"/>
      <c r="T571" s="81"/>
      <c r="U571" s="81"/>
      <c r="V571" s="81" t="s">
        <v>734</v>
      </c>
      <c r="W571" s="81"/>
      <c r="X571" s="81"/>
      <c r="Y571" s="81" t="s">
        <v>733</v>
      </c>
      <c r="Z571" s="81"/>
      <c r="AA571" s="36"/>
      <c r="AB571" s="138" t="s">
        <v>1038</v>
      </c>
      <c r="AC571" s="138"/>
      <c r="AD571" s="137">
        <v>512499</v>
      </c>
      <c r="AE571" s="137"/>
      <c r="AF571" s="137"/>
      <c r="AG571" s="51" t="s">
        <v>735</v>
      </c>
      <c r="AH571" s="51"/>
      <c r="AI571" s="76"/>
      <c r="AJ571" s="76"/>
      <c r="AK571" s="76"/>
      <c r="AL571" s="2"/>
      <c r="AM571" s="2"/>
      <c r="AN571" s="2"/>
    </row>
    <row r="572" spans="2:40" ht="39.75" customHeight="1">
      <c r="B572" s="15">
        <v>223</v>
      </c>
      <c r="C572" s="9" t="s">
        <v>986</v>
      </c>
      <c r="D572" s="9"/>
      <c r="E572" s="10">
        <v>40332</v>
      </c>
      <c r="F572" s="11"/>
      <c r="G572" s="11" t="s">
        <v>917</v>
      </c>
      <c r="H572" s="29"/>
      <c r="I572" s="29"/>
      <c r="J572" s="81" t="s">
        <v>526</v>
      </c>
      <c r="K572" s="81"/>
      <c r="L572" s="81"/>
      <c r="M572" s="81"/>
      <c r="N572" s="135">
        <v>1105543034630</v>
      </c>
      <c r="O572" s="135"/>
      <c r="P572" s="81"/>
      <c r="Q572" s="81"/>
      <c r="R572" s="81"/>
      <c r="S572" s="81"/>
      <c r="T572" s="81"/>
      <c r="U572" s="81"/>
      <c r="V572" s="81" t="s">
        <v>734</v>
      </c>
      <c r="W572" s="81"/>
      <c r="X572" s="81"/>
      <c r="Y572" s="81" t="s">
        <v>733</v>
      </c>
      <c r="Z572" s="81"/>
      <c r="AA572" s="36"/>
      <c r="AB572" s="138" t="s">
        <v>1039</v>
      </c>
      <c r="AC572" s="138"/>
      <c r="AD572" s="137">
        <v>506870</v>
      </c>
      <c r="AE572" s="137"/>
      <c r="AF572" s="137"/>
      <c r="AG572" s="51" t="s">
        <v>735</v>
      </c>
      <c r="AH572" s="51"/>
      <c r="AI572" s="76"/>
      <c r="AJ572" s="76"/>
      <c r="AK572" s="76"/>
      <c r="AL572" s="2"/>
      <c r="AM572" s="2"/>
      <c r="AN572" s="2"/>
    </row>
    <row r="573" spans="2:40" ht="39.75" customHeight="1">
      <c r="B573" s="15">
        <v>224</v>
      </c>
      <c r="C573" s="9" t="s">
        <v>987</v>
      </c>
      <c r="D573" s="9"/>
      <c r="E573" s="10">
        <v>40332</v>
      </c>
      <c r="F573" s="11"/>
      <c r="G573" s="11" t="s">
        <v>917</v>
      </c>
      <c r="H573" s="29"/>
      <c r="I573" s="29"/>
      <c r="J573" s="81" t="s">
        <v>526</v>
      </c>
      <c r="K573" s="81"/>
      <c r="L573" s="81"/>
      <c r="M573" s="81"/>
      <c r="N573" s="135">
        <v>1105543034630</v>
      </c>
      <c r="O573" s="135"/>
      <c r="P573" s="81"/>
      <c r="Q573" s="81"/>
      <c r="R573" s="81"/>
      <c r="S573" s="81"/>
      <c r="T573" s="81"/>
      <c r="U573" s="81"/>
      <c r="V573" s="81" t="s">
        <v>734</v>
      </c>
      <c r="W573" s="81"/>
      <c r="X573" s="81"/>
      <c r="Y573" s="81" t="s">
        <v>733</v>
      </c>
      <c r="Z573" s="81"/>
      <c r="AA573" s="36"/>
      <c r="AB573" s="138" t="s">
        <v>1040</v>
      </c>
      <c r="AC573" s="138"/>
      <c r="AD573" s="137">
        <v>512499</v>
      </c>
      <c r="AE573" s="137"/>
      <c r="AF573" s="137"/>
      <c r="AG573" s="51" t="s">
        <v>735</v>
      </c>
      <c r="AH573" s="51"/>
      <c r="AI573" s="76"/>
      <c r="AJ573" s="76"/>
      <c r="AK573" s="76"/>
      <c r="AL573" s="2"/>
      <c r="AM573" s="2"/>
      <c r="AN573" s="2"/>
    </row>
    <row r="574" spans="2:40" ht="39.75" customHeight="1">
      <c r="B574" s="15">
        <v>225</v>
      </c>
      <c r="C574" s="9" t="s">
        <v>988</v>
      </c>
      <c r="D574" s="9"/>
      <c r="E574" s="10">
        <v>41841</v>
      </c>
      <c r="F574" s="11"/>
      <c r="G574" s="11" t="s">
        <v>917</v>
      </c>
      <c r="H574" s="29"/>
      <c r="I574" s="29"/>
      <c r="J574" s="81" t="s">
        <v>526</v>
      </c>
      <c r="K574" s="81"/>
      <c r="L574" s="81"/>
      <c r="M574" s="81"/>
      <c r="N574" s="135">
        <v>1105543034630</v>
      </c>
      <c r="O574" s="135"/>
      <c r="P574" s="81"/>
      <c r="Q574" s="81"/>
      <c r="R574" s="81"/>
      <c r="S574" s="81"/>
      <c r="T574" s="81"/>
      <c r="U574" s="81"/>
      <c r="V574" s="81" t="s">
        <v>734</v>
      </c>
      <c r="W574" s="81"/>
      <c r="X574" s="81"/>
      <c r="Y574" s="81" t="s">
        <v>733</v>
      </c>
      <c r="Z574" s="81"/>
      <c r="AA574" s="36"/>
      <c r="AB574" s="138" t="s">
        <v>1041</v>
      </c>
      <c r="AC574" s="138"/>
      <c r="AD574" s="137">
        <v>506870</v>
      </c>
      <c r="AE574" s="137"/>
      <c r="AF574" s="137"/>
      <c r="AG574" s="51" t="s">
        <v>735</v>
      </c>
      <c r="AH574" s="51"/>
      <c r="AI574" s="76"/>
      <c r="AJ574" s="76"/>
      <c r="AK574" s="76"/>
      <c r="AL574" s="2"/>
      <c r="AM574" s="2"/>
      <c r="AN574" s="2"/>
    </row>
    <row r="575" spans="2:40" ht="39.75" customHeight="1">
      <c r="B575" s="15">
        <v>226</v>
      </c>
      <c r="C575" s="9" t="s">
        <v>621</v>
      </c>
      <c r="D575" s="9"/>
      <c r="E575" s="11" t="s">
        <v>727</v>
      </c>
      <c r="F575" s="11"/>
      <c r="G575" s="11" t="s">
        <v>920</v>
      </c>
      <c r="H575" s="29"/>
      <c r="I575" s="29"/>
      <c r="J575" s="81" t="s">
        <v>526</v>
      </c>
      <c r="K575" s="81"/>
      <c r="L575" s="81"/>
      <c r="M575" s="81"/>
      <c r="N575" s="135">
        <v>1105543034630</v>
      </c>
      <c r="O575" s="135"/>
      <c r="P575" s="81"/>
      <c r="Q575" s="81"/>
      <c r="R575" s="81"/>
      <c r="S575" s="81"/>
      <c r="T575" s="81"/>
      <c r="U575" s="81"/>
      <c r="V575" s="81" t="s">
        <v>734</v>
      </c>
      <c r="W575" s="81"/>
      <c r="X575" s="81"/>
      <c r="Y575" s="81" t="s">
        <v>733</v>
      </c>
      <c r="Z575" s="81"/>
      <c r="AA575" s="36"/>
      <c r="AB575" s="138" t="s">
        <v>808</v>
      </c>
      <c r="AC575" s="138"/>
      <c r="AD575" s="137">
        <v>506870</v>
      </c>
      <c r="AE575" s="137"/>
      <c r="AF575" s="137"/>
      <c r="AG575" s="51" t="s">
        <v>735</v>
      </c>
      <c r="AH575" s="51"/>
      <c r="AI575" s="76"/>
      <c r="AJ575" s="76"/>
      <c r="AK575" s="76"/>
      <c r="AL575" s="2"/>
      <c r="AM575" s="2"/>
      <c r="AN575" s="2"/>
    </row>
    <row r="576" spans="2:40" ht="39.75" customHeight="1">
      <c r="B576" s="15">
        <v>227</v>
      </c>
      <c r="C576" s="9" t="s">
        <v>989</v>
      </c>
      <c r="D576" s="9"/>
      <c r="E576" s="10">
        <v>40365</v>
      </c>
      <c r="F576" s="11"/>
      <c r="G576" s="11" t="s">
        <v>917</v>
      </c>
      <c r="H576" s="29"/>
      <c r="I576" s="29"/>
      <c r="J576" s="81" t="s">
        <v>526</v>
      </c>
      <c r="K576" s="81"/>
      <c r="L576" s="81"/>
      <c r="M576" s="81"/>
      <c r="N576" s="135">
        <v>1105543034630</v>
      </c>
      <c r="O576" s="135"/>
      <c r="P576" s="81"/>
      <c r="Q576" s="81"/>
      <c r="R576" s="81"/>
      <c r="S576" s="81"/>
      <c r="T576" s="81"/>
      <c r="U576" s="81"/>
      <c r="V576" s="81" t="s">
        <v>734</v>
      </c>
      <c r="W576" s="81"/>
      <c r="X576" s="81"/>
      <c r="Y576" s="81" t="s">
        <v>733</v>
      </c>
      <c r="Z576" s="81"/>
      <c r="AA576" s="36"/>
      <c r="AB576" s="138" t="s">
        <v>1042</v>
      </c>
      <c r="AC576" s="138"/>
      <c r="AD576" s="137">
        <v>506870</v>
      </c>
      <c r="AE576" s="137"/>
      <c r="AF576" s="137"/>
      <c r="AG576" s="51" t="s">
        <v>735</v>
      </c>
      <c r="AH576" s="51"/>
      <c r="AI576" s="76"/>
      <c r="AJ576" s="76"/>
      <c r="AK576" s="76"/>
      <c r="AL576" s="2"/>
      <c r="AM576" s="2"/>
      <c r="AN576" s="2"/>
    </row>
    <row r="577" spans="2:40" ht="39.75" customHeight="1">
      <c r="B577" s="15">
        <v>228</v>
      </c>
      <c r="C577" s="9" t="s">
        <v>990</v>
      </c>
      <c r="D577" s="9"/>
      <c r="E577" s="10">
        <v>40332</v>
      </c>
      <c r="F577" s="11"/>
      <c r="G577" s="11" t="s">
        <v>917</v>
      </c>
      <c r="H577" s="29"/>
      <c r="I577" s="29"/>
      <c r="J577" s="81" t="s">
        <v>526</v>
      </c>
      <c r="K577" s="81"/>
      <c r="L577" s="81"/>
      <c r="M577" s="81"/>
      <c r="N577" s="135">
        <v>1105543034630</v>
      </c>
      <c r="O577" s="135"/>
      <c r="P577" s="81"/>
      <c r="Q577" s="81"/>
      <c r="R577" s="81"/>
      <c r="S577" s="81"/>
      <c r="T577" s="81"/>
      <c r="U577" s="81"/>
      <c r="V577" s="81" t="s">
        <v>734</v>
      </c>
      <c r="W577" s="81"/>
      <c r="X577" s="81"/>
      <c r="Y577" s="81" t="s">
        <v>733</v>
      </c>
      <c r="Z577" s="81"/>
      <c r="AA577" s="36"/>
      <c r="AB577" s="138" t="s">
        <v>1043</v>
      </c>
      <c r="AC577" s="138"/>
      <c r="AD577" s="137">
        <v>506870</v>
      </c>
      <c r="AE577" s="137"/>
      <c r="AF577" s="137"/>
      <c r="AG577" s="51" t="s">
        <v>735</v>
      </c>
      <c r="AH577" s="51"/>
      <c r="AI577" s="76"/>
      <c r="AJ577" s="76"/>
      <c r="AK577" s="76"/>
      <c r="AL577" s="2"/>
      <c r="AM577" s="2"/>
      <c r="AN577" s="2"/>
    </row>
    <row r="578" spans="2:40" ht="39.75" customHeight="1">
      <c r="B578" s="15">
        <v>229</v>
      </c>
      <c r="C578" s="9" t="s">
        <v>688</v>
      </c>
      <c r="D578" s="9"/>
      <c r="E578" s="11" t="s">
        <v>727</v>
      </c>
      <c r="F578" s="11"/>
      <c r="G578" s="11" t="s">
        <v>920</v>
      </c>
      <c r="H578" s="29"/>
      <c r="I578" s="29"/>
      <c r="J578" s="81" t="s">
        <v>526</v>
      </c>
      <c r="K578" s="81"/>
      <c r="L578" s="81"/>
      <c r="M578" s="81"/>
      <c r="N578" s="135">
        <v>1105543034630</v>
      </c>
      <c r="O578" s="135"/>
      <c r="P578" s="81"/>
      <c r="Q578" s="81"/>
      <c r="R578" s="81"/>
      <c r="S578" s="81"/>
      <c r="T578" s="81"/>
      <c r="U578" s="81"/>
      <c r="V578" s="81" t="s">
        <v>734</v>
      </c>
      <c r="W578" s="81"/>
      <c r="X578" s="81"/>
      <c r="Y578" s="81" t="s">
        <v>733</v>
      </c>
      <c r="Z578" s="81"/>
      <c r="AA578" s="36"/>
      <c r="AB578" s="138" t="s">
        <v>875</v>
      </c>
      <c r="AC578" s="138"/>
      <c r="AD578" s="137">
        <v>512499</v>
      </c>
      <c r="AE578" s="137"/>
      <c r="AF578" s="137"/>
      <c r="AG578" s="51" t="s">
        <v>735</v>
      </c>
      <c r="AH578" s="51"/>
      <c r="AI578" s="76"/>
      <c r="AJ578" s="76"/>
      <c r="AK578" s="76"/>
      <c r="AL578" s="2"/>
      <c r="AM578" s="2"/>
      <c r="AN578" s="2"/>
    </row>
    <row r="579" spans="2:40" ht="11.25" customHeight="1">
      <c r="B579" s="15" t="s">
        <v>231</v>
      </c>
      <c r="C579" s="81" t="s">
        <v>232</v>
      </c>
      <c r="D579" s="81"/>
      <c r="E579" s="81" t="s">
        <v>232</v>
      </c>
      <c r="F579" s="81"/>
      <c r="G579" s="81" t="s">
        <v>232</v>
      </c>
      <c r="H579" s="81"/>
      <c r="I579" s="81"/>
      <c r="J579" s="81" t="s">
        <v>232</v>
      </c>
      <c r="K579" s="81"/>
      <c r="L579" s="81"/>
      <c r="M579" s="81"/>
      <c r="N579" s="81" t="s">
        <v>232</v>
      </c>
      <c r="O579" s="81"/>
      <c r="P579" s="81" t="s">
        <v>232</v>
      </c>
      <c r="Q579" s="81"/>
      <c r="R579" s="81"/>
      <c r="S579" s="81"/>
      <c r="T579" s="81"/>
      <c r="U579" s="81"/>
      <c r="V579" s="81" t="s">
        <v>232</v>
      </c>
      <c r="W579" s="81"/>
      <c r="X579" s="81"/>
      <c r="Y579" s="81" t="s">
        <v>232</v>
      </c>
      <c r="Z579" s="81"/>
      <c r="AA579" s="86" t="s">
        <v>232</v>
      </c>
      <c r="AB579" s="86"/>
      <c r="AC579" s="86"/>
      <c r="AD579" s="107">
        <f>SUM(AD350:AD578)</f>
        <v>104328447</v>
      </c>
      <c r="AE579" s="108"/>
      <c r="AF579" s="109"/>
      <c r="AG579" s="76" t="s">
        <v>232</v>
      </c>
      <c r="AH579" s="76"/>
      <c r="AI579" s="76" t="s">
        <v>232</v>
      </c>
      <c r="AJ579" s="76"/>
      <c r="AK579" s="76"/>
      <c r="AL579" s="2"/>
      <c r="AM579" s="2"/>
      <c r="AN579" s="2"/>
    </row>
    <row r="580" ht="12.75" customHeight="1"/>
    <row r="581" spans="2:29" ht="12.75" customHeight="1">
      <c r="B581" s="77" t="s">
        <v>385</v>
      </c>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row>
    <row r="582" ht="11.25" customHeight="1"/>
    <row r="583" spans="2:42" ht="137.25" customHeight="1">
      <c r="B583" s="17" t="s">
        <v>212</v>
      </c>
      <c r="C583" s="85" t="s">
        <v>377</v>
      </c>
      <c r="D583" s="85"/>
      <c r="E583" s="82" t="s">
        <v>378</v>
      </c>
      <c r="F583" s="82"/>
      <c r="G583" s="82" t="s">
        <v>379</v>
      </c>
      <c r="H583" s="82"/>
      <c r="I583" s="82"/>
      <c r="J583" s="82" t="s">
        <v>386</v>
      </c>
      <c r="K583" s="82"/>
      <c r="L583" s="82"/>
      <c r="M583" s="82"/>
      <c r="N583" s="82" t="s">
        <v>219</v>
      </c>
      <c r="O583" s="82"/>
      <c r="P583" s="82" t="s">
        <v>267</v>
      </c>
      <c r="Q583" s="82"/>
      <c r="R583" s="82"/>
      <c r="S583" s="82"/>
      <c r="T583" s="82"/>
      <c r="U583" s="82"/>
      <c r="V583" s="82" t="s">
        <v>387</v>
      </c>
      <c r="W583" s="82"/>
      <c r="X583" s="82"/>
      <c r="Y583" s="82" t="s">
        <v>388</v>
      </c>
      <c r="Z583" s="82"/>
      <c r="AA583" s="92" t="s">
        <v>362</v>
      </c>
      <c r="AB583" s="92"/>
      <c r="AC583" s="92"/>
      <c r="AD583" s="82" t="s">
        <v>389</v>
      </c>
      <c r="AE583" s="82"/>
      <c r="AF583" s="82"/>
      <c r="AG583" s="82"/>
      <c r="AH583" s="82"/>
      <c r="AI583" s="82"/>
      <c r="AJ583" s="82"/>
      <c r="AK583" s="82"/>
      <c r="AL583" s="82" t="s">
        <v>224</v>
      </c>
      <c r="AM583" s="82"/>
      <c r="AN583" s="82"/>
      <c r="AO583" s="59" t="s">
        <v>213</v>
      </c>
      <c r="AP583" s="59"/>
    </row>
    <row r="584" spans="2:42" ht="11.25" customHeight="1">
      <c r="B584" s="15"/>
      <c r="C584" s="78" t="s">
        <v>7</v>
      </c>
      <c r="D584" s="78"/>
      <c r="E584" s="55" t="s">
        <v>8</v>
      </c>
      <c r="F584" s="55"/>
      <c r="G584" s="55" t="s">
        <v>9</v>
      </c>
      <c r="H584" s="55"/>
      <c r="I584" s="55"/>
      <c r="J584" s="55" t="s">
        <v>10</v>
      </c>
      <c r="K584" s="55"/>
      <c r="L584" s="55"/>
      <c r="M584" s="55"/>
      <c r="N584" s="55" t="s">
        <v>11</v>
      </c>
      <c r="O584" s="55"/>
      <c r="P584" s="55" t="s">
        <v>225</v>
      </c>
      <c r="Q584" s="55"/>
      <c r="R584" s="55"/>
      <c r="S584" s="55"/>
      <c r="T584" s="55"/>
      <c r="U584" s="55"/>
      <c r="V584" s="55" t="s">
        <v>226</v>
      </c>
      <c r="W584" s="55"/>
      <c r="X584" s="55"/>
      <c r="Y584" s="55" t="s">
        <v>227</v>
      </c>
      <c r="Z584" s="55"/>
      <c r="AA584" s="76" t="s">
        <v>236</v>
      </c>
      <c r="AB584" s="76"/>
      <c r="AC584" s="76"/>
      <c r="AD584" s="55" t="s">
        <v>162</v>
      </c>
      <c r="AE584" s="55"/>
      <c r="AF584" s="55"/>
      <c r="AG584" s="55"/>
      <c r="AH584" s="55"/>
      <c r="AI584" s="55"/>
      <c r="AJ584" s="55"/>
      <c r="AK584" s="55"/>
      <c r="AL584" s="55" t="s">
        <v>194</v>
      </c>
      <c r="AM584" s="55"/>
      <c r="AN584" s="55"/>
      <c r="AO584" s="76" t="s">
        <v>200</v>
      </c>
      <c r="AP584" s="76"/>
    </row>
    <row r="585" spans="2:42" ht="11.25" customHeight="1">
      <c r="B585" s="15" t="s">
        <v>231</v>
      </c>
      <c r="C585" s="78" t="s">
        <v>232</v>
      </c>
      <c r="D585" s="78"/>
      <c r="E585" s="55" t="s">
        <v>232</v>
      </c>
      <c r="F585" s="55"/>
      <c r="G585" s="55" t="s">
        <v>232</v>
      </c>
      <c r="H585" s="55"/>
      <c r="I585" s="55"/>
      <c r="J585" s="55" t="s">
        <v>232</v>
      </c>
      <c r="K585" s="55"/>
      <c r="L585" s="55"/>
      <c r="M585" s="55"/>
      <c r="N585" s="55" t="s">
        <v>232</v>
      </c>
      <c r="O585" s="55"/>
      <c r="P585" s="55" t="s">
        <v>232</v>
      </c>
      <c r="Q585" s="55"/>
      <c r="R585" s="55"/>
      <c r="S585" s="55"/>
      <c r="T585" s="55"/>
      <c r="U585" s="55"/>
      <c r="V585" s="55" t="s">
        <v>232</v>
      </c>
      <c r="W585" s="55"/>
      <c r="X585" s="55"/>
      <c r="Y585" s="55" t="s">
        <v>232</v>
      </c>
      <c r="Z585" s="55"/>
      <c r="AA585" s="76" t="s">
        <v>232</v>
      </c>
      <c r="AB585" s="76"/>
      <c r="AC585" s="76"/>
      <c r="AD585" s="76" t="s">
        <v>237</v>
      </c>
      <c r="AE585" s="76"/>
      <c r="AF585" s="76"/>
      <c r="AG585" s="76"/>
      <c r="AH585" s="76"/>
      <c r="AI585" s="76"/>
      <c r="AJ585" s="76"/>
      <c r="AK585" s="76"/>
      <c r="AL585" s="76" t="s">
        <v>232</v>
      </c>
      <c r="AM585" s="76"/>
      <c r="AN585" s="76"/>
      <c r="AO585" s="76" t="s">
        <v>232</v>
      </c>
      <c r="AP585" s="76"/>
    </row>
    <row r="586" ht="12.75" customHeight="1"/>
    <row r="587" spans="2:29" ht="36.75" customHeight="1">
      <c r="B587" s="77" t="s">
        <v>390</v>
      </c>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row>
    <row r="588" ht="11.25" customHeight="1"/>
    <row r="589" spans="2:42" ht="63.75" customHeight="1">
      <c r="B589" s="17" t="s">
        <v>212</v>
      </c>
      <c r="C589" s="85" t="s">
        <v>377</v>
      </c>
      <c r="D589" s="85"/>
      <c r="E589" s="82" t="s">
        <v>378</v>
      </c>
      <c r="F589" s="82"/>
      <c r="G589" s="82" t="s">
        <v>379</v>
      </c>
      <c r="H589" s="82"/>
      <c r="I589" s="82"/>
      <c r="J589" s="82" t="s">
        <v>386</v>
      </c>
      <c r="K589" s="82"/>
      <c r="L589" s="82"/>
      <c r="M589" s="82"/>
      <c r="N589" s="82" t="s">
        <v>219</v>
      </c>
      <c r="O589" s="82"/>
      <c r="P589" s="82" t="s">
        <v>267</v>
      </c>
      <c r="Q589" s="82"/>
      <c r="R589" s="82"/>
      <c r="S589" s="82"/>
      <c r="T589" s="82"/>
      <c r="U589" s="82"/>
      <c r="V589" s="82" t="s">
        <v>387</v>
      </c>
      <c r="W589" s="82"/>
      <c r="X589" s="82"/>
      <c r="Y589" s="82" t="s">
        <v>391</v>
      </c>
      <c r="Z589" s="82"/>
      <c r="AA589" s="92" t="s">
        <v>362</v>
      </c>
      <c r="AB589" s="92"/>
      <c r="AC589" s="92"/>
      <c r="AD589" s="82" t="s">
        <v>392</v>
      </c>
      <c r="AE589" s="82"/>
      <c r="AF589" s="82"/>
      <c r="AG589" s="82"/>
      <c r="AH589" s="82"/>
      <c r="AI589" s="82"/>
      <c r="AJ589" s="82"/>
      <c r="AK589" s="82"/>
      <c r="AL589" s="82" t="s">
        <v>224</v>
      </c>
      <c r="AM589" s="82"/>
      <c r="AN589" s="82"/>
      <c r="AO589" s="59" t="s">
        <v>213</v>
      </c>
      <c r="AP589" s="59"/>
    </row>
    <row r="590" spans="2:42" ht="11.25" customHeight="1">
      <c r="B590" s="15"/>
      <c r="C590" s="78" t="s">
        <v>7</v>
      </c>
      <c r="D590" s="78"/>
      <c r="E590" s="55" t="s">
        <v>8</v>
      </c>
      <c r="F590" s="55"/>
      <c r="G590" s="55" t="s">
        <v>9</v>
      </c>
      <c r="H590" s="55"/>
      <c r="I590" s="55"/>
      <c r="J590" s="55" t="s">
        <v>10</v>
      </c>
      <c r="K590" s="55"/>
      <c r="L590" s="55"/>
      <c r="M590" s="55"/>
      <c r="N590" s="55" t="s">
        <v>11</v>
      </c>
      <c r="O590" s="55"/>
      <c r="P590" s="55" t="s">
        <v>225</v>
      </c>
      <c r="Q590" s="55"/>
      <c r="R590" s="55"/>
      <c r="S590" s="55"/>
      <c r="T590" s="55"/>
      <c r="U590" s="55"/>
      <c r="V590" s="55" t="s">
        <v>226</v>
      </c>
      <c r="W590" s="55"/>
      <c r="X590" s="55"/>
      <c r="Y590" s="55" t="s">
        <v>227</v>
      </c>
      <c r="Z590" s="55"/>
      <c r="AA590" s="76" t="s">
        <v>236</v>
      </c>
      <c r="AB590" s="76"/>
      <c r="AC590" s="76"/>
      <c r="AD590" s="55" t="s">
        <v>162</v>
      </c>
      <c r="AE590" s="55"/>
      <c r="AF590" s="55"/>
      <c r="AG590" s="55"/>
      <c r="AH590" s="55"/>
      <c r="AI590" s="55"/>
      <c r="AJ590" s="55"/>
      <c r="AK590" s="55"/>
      <c r="AL590" s="55" t="s">
        <v>194</v>
      </c>
      <c r="AM590" s="55"/>
      <c r="AN590" s="55"/>
      <c r="AO590" s="76" t="s">
        <v>200</v>
      </c>
      <c r="AP590" s="76"/>
    </row>
    <row r="591" spans="2:42" ht="11.25" customHeight="1">
      <c r="B591" s="15" t="s">
        <v>231</v>
      </c>
      <c r="C591" s="78" t="s">
        <v>232</v>
      </c>
      <c r="D591" s="78"/>
      <c r="E591" s="55" t="s">
        <v>232</v>
      </c>
      <c r="F591" s="55"/>
      <c r="G591" s="55" t="s">
        <v>232</v>
      </c>
      <c r="H591" s="55"/>
      <c r="I591" s="55"/>
      <c r="J591" s="55" t="s">
        <v>232</v>
      </c>
      <c r="K591" s="55"/>
      <c r="L591" s="55"/>
      <c r="M591" s="55"/>
      <c r="N591" s="55" t="s">
        <v>232</v>
      </c>
      <c r="O591" s="55"/>
      <c r="P591" s="55" t="s">
        <v>232</v>
      </c>
      <c r="Q591" s="55"/>
      <c r="R591" s="55"/>
      <c r="S591" s="55"/>
      <c r="T591" s="55"/>
      <c r="U591" s="55"/>
      <c r="V591" s="55" t="s">
        <v>232</v>
      </c>
      <c r="W591" s="55"/>
      <c r="X591" s="55"/>
      <c r="Y591" s="55" t="s">
        <v>232</v>
      </c>
      <c r="Z591" s="55"/>
      <c r="AA591" s="76" t="s">
        <v>232</v>
      </c>
      <c r="AB591" s="76"/>
      <c r="AC591" s="76"/>
      <c r="AD591" s="76" t="s">
        <v>237</v>
      </c>
      <c r="AE591" s="76"/>
      <c r="AF591" s="76"/>
      <c r="AG591" s="76"/>
      <c r="AH591" s="76"/>
      <c r="AI591" s="76"/>
      <c r="AJ591" s="76"/>
      <c r="AK591" s="76"/>
      <c r="AL591" s="76" t="s">
        <v>232</v>
      </c>
      <c r="AM591" s="76"/>
      <c r="AN591" s="76"/>
      <c r="AO591" s="76" t="s">
        <v>232</v>
      </c>
      <c r="AP591" s="76"/>
    </row>
    <row r="592" ht="12.75" customHeight="1"/>
    <row r="593" spans="2:29" ht="24.75" customHeight="1">
      <c r="B593" s="77" t="s">
        <v>393</v>
      </c>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row>
    <row r="594" ht="11.25" customHeight="1"/>
    <row r="595" spans="2:42" ht="63.75" customHeight="1">
      <c r="B595" s="17" t="s">
        <v>212</v>
      </c>
      <c r="C595" s="85" t="s">
        <v>377</v>
      </c>
      <c r="D595" s="85"/>
      <c r="E595" s="82" t="s">
        <v>378</v>
      </c>
      <c r="F595" s="82"/>
      <c r="G595" s="82" t="s">
        <v>379</v>
      </c>
      <c r="H595" s="82"/>
      <c r="I595" s="82"/>
      <c r="J595" s="82" t="s">
        <v>386</v>
      </c>
      <c r="K595" s="82"/>
      <c r="L595" s="82"/>
      <c r="M595" s="82"/>
      <c r="N595" s="82" t="s">
        <v>219</v>
      </c>
      <c r="O595" s="82"/>
      <c r="P595" s="82" t="s">
        <v>267</v>
      </c>
      <c r="Q595" s="82"/>
      <c r="R595" s="82"/>
      <c r="S595" s="82"/>
      <c r="T595" s="82"/>
      <c r="U595" s="82"/>
      <c r="V595" s="82" t="s">
        <v>387</v>
      </c>
      <c r="W595" s="82"/>
      <c r="X595" s="82"/>
      <c r="Y595" s="82" t="s">
        <v>391</v>
      </c>
      <c r="Z595" s="82"/>
      <c r="AA595" s="92" t="s">
        <v>362</v>
      </c>
      <c r="AB595" s="92"/>
      <c r="AC595" s="92"/>
      <c r="AD595" s="82" t="s">
        <v>392</v>
      </c>
      <c r="AE595" s="82"/>
      <c r="AF595" s="82"/>
      <c r="AG595" s="82"/>
      <c r="AH595" s="82"/>
      <c r="AI595" s="82"/>
      <c r="AJ595" s="82"/>
      <c r="AK595" s="82"/>
      <c r="AL595" s="82" t="s">
        <v>224</v>
      </c>
      <c r="AM595" s="82"/>
      <c r="AN595" s="82"/>
      <c r="AO595" s="59" t="s">
        <v>213</v>
      </c>
      <c r="AP595" s="59"/>
    </row>
    <row r="596" spans="2:42" ht="11.25" customHeight="1">
      <c r="B596" s="15"/>
      <c r="C596" s="78" t="s">
        <v>7</v>
      </c>
      <c r="D596" s="78"/>
      <c r="E596" s="55" t="s">
        <v>8</v>
      </c>
      <c r="F596" s="55"/>
      <c r="G596" s="55" t="s">
        <v>9</v>
      </c>
      <c r="H596" s="55"/>
      <c r="I596" s="55"/>
      <c r="J596" s="55" t="s">
        <v>10</v>
      </c>
      <c r="K596" s="55"/>
      <c r="L596" s="55"/>
      <c r="M596" s="55"/>
      <c r="N596" s="55" t="s">
        <v>11</v>
      </c>
      <c r="O596" s="55"/>
      <c r="P596" s="55" t="s">
        <v>225</v>
      </c>
      <c r="Q596" s="55"/>
      <c r="R596" s="55"/>
      <c r="S596" s="55"/>
      <c r="T596" s="55"/>
      <c r="U596" s="55"/>
      <c r="V596" s="55" t="s">
        <v>226</v>
      </c>
      <c r="W596" s="55"/>
      <c r="X596" s="55"/>
      <c r="Y596" s="55" t="s">
        <v>227</v>
      </c>
      <c r="Z596" s="55"/>
      <c r="AA596" s="76" t="s">
        <v>236</v>
      </c>
      <c r="AB596" s="76"/>
      <c r="AC596" s="76"/>
      <c r="AD596" s="55" t="s">
        <v>162</v>
      </c>
      <c r="AE596" s="55"/>
      <c r="AF596" s="55"/>
      <c r="AG596" s="55"/>
      <c r="AH596" s="55"/>
      <c r="AI596" s="55"/>
      <c r="AJ596" s="55"/>
      <c r="AK596" s="55"/>
      <c r="AL596" s="55" t="s">
        <v>194</v>
      </c>
      <c r="AM596" s="55"/>
      <c r="AN596" s="55"/>
      <c r="AO596" s="76" t="s">
        <v>200</v>
      </c>
      <c r="AP596" s="76"/>
    </row>
    <row r="597" spans="2:42" ht="11.25" customHeight="1">
      <c r="B597" s="15" t="s">
        <v>231</v>
      </c>
      <c r="C597" s="78" t="s">
        <v>232</v>
      </c>
      <c r="D597" s="78"/>
      <c r="E597" s="55" t="s">
        <v>232</v>
      </c>
      <c r="F597" s="55"/>
      <c r="G597" s="55" t="s">
        <v>232</v>
      </c>
      <c r="H597" s="55"/>
      <c r="I597" s="55"/>
      <c r="J597" s="55" t="s">
        <v>232</v>
      </c>
      <c r="K597" s="55"/>
      <c r="L597" s="55"/>
      <c r="M597" s="55"/>
      <c r="N597" s="55" t="s">
        <v>232</v>
      </c>
      <c r="O597" s="55"/>
      <c r="P597" s="55" t="s">
        <v>232</v>
      </c>
      <c r="Q597" s="55"/>
      <c r="R597" s="55"/>
      <c r="S597" s="55"/>
      <c r="T597" s="55"/>
      <c r="U597" s="55"/>
      <c r="V597" s="55" t="s">
        <v>232</v>
      </c>
      <c r="W597" s="55"/>
      <c r="X597" s="55"/>
      <c r="Y597" s="55" t="s">
        <v>232</v>
      </c>
      <c r="Z597" s="55"/>
      <c r="AA597" s="76" t="s">
        <v>232</v>
      </c>
      <c r="AB597" s="76"/>
      <c r="AC597" s="76"/>
      <c r="AD597" s="76" t="s">
        <v>237</v>
      </c>
      <c r="AE597" s="76"/>
      <c r="AF597" s="76"/>
      <c r="AG597" s="76"/>
      <c r="AH597" s="76"/>
      <c r="AI597" s="76"/>
      <c r="AJ597" s="76"/>
      <c r="AK597" s="76"/>
      <c r="AL597" s="76" t="s">
        <v>232</v>
      </c>
      <c r="AM597" s="76"/>
      <c r="AN597" s="76"/>
      <c r="AO597" s="76" t="s">
        <v>232</v>
      </c>
      <c r="AP597" s="76"/>
    </row>
    <row r="598" ht="12.75" customHeight="1"/>
    <row r="599" spans="2:29" ht="12.75" customHeight="1">
      <c r="B599" s="77" t="s">
        <v>394</v>
      </c>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row>
    <row r="600" ht="11.25" customHeight="1"/>
    <row r="601" spans="2:15" ht="50.25" customHeight="1">
      <c r="B601" s="17" t="s">
        <v>212</v>
      </c>
      <c r="C601" s="85" t="s">
        <v>395</v>
      </c>
      <c r="D601" s="85"/>
      <c r="E601" s="82" t="s">
        <v>396</v>
      </c>
      <c r="F601" s="82"/>
      <c r="G601" s="82" t="s">
        <v>224</v>
      </c>
      <c r="H601" s="82"/>
      <c r="I601" s="82"/>
      <c r="J601" s="92" t="s">
        <v>213</v>
      </c>
      <c r="K601" s="92"/>
      <c r="L601" s="92"/>
      <c r="M601" s="92"/>
      <c r="O601" s="2"/>
    </row>
    <row r="602" spans="2:15" ht="11.25" customHeight="1">
      <c r="B602" s="15"/>
      <c r="C602" s="78" t="s">
        <v>7</v>
      </c>
      <c r="D602" s="78"/>
      <c r="E602" s="55" t="s">
        <v>8</v>
      </c>
      <c r="F602" s="55"/>
      <c r="G602" s="55" t="s">
        <v>9</v>
      </c>
      <c r="H602" s="55"/>
      <c r="I602" s="55"/>
      <c r="J602" s="76" t="s">
        <v>10</v>
      </c>
      <c r="K602" s="76"/>
      <c r="L602" s="76"/>
      <c r="M602" s="76"/>
      <c r="O602" s="2"/>
    </row>
    <row r="603" spans="2:15" ht="11.25" customHeight="1">
      <c r="B603" s="15" t="s">
        <v>231</v>
      </c>
      <c r="C603" s="78" t="s">
        <v>232</v>
      </c>
      <c r="D603" s="78"/>
      <c r="E603" s="55" t="s">
        <v>237</v>
      </c>
      <c r="F603" s="55"/>
      <c r="G603" s="76" t="s">
        <v>232</v>
      </c>
      <c r="H603" s="76"/>
      <c r="I603" s="76"/>
      <c r="J603" s="76" t="s">
        <v>232</v>
      </c>
      <c r="K603" s="76"/>
      <c r="L603" s="76"/>
      <c r="M603" s="76"/>
      <c r="O603" s="2"/>
    </row>
    <row r="604" ht="12.75" customHeight="1"/>
    <row r="605" spans="2:29" ht="12.75" customHeight="1">
      <c r="B605" s="96" t="s">
        <v>113</v>
      </c>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row>
    <row r="606" ht="12.75" customHeight="1"/>
    <row r="607" spans="2:24" ht="12.75" customHeight="1">
      <c r="B607" s="84" t="s">
        <v>397</v>
      </c>
      <c r="C607" s="84"/>
      <c r="D607" s="84"/>
      <c r="E607" s="84"/>
      <c r="F607" s="84"/>
      <c r="G607" s="84"/>
      <c r="H607" s="84"/>
      <c r="I607" s="84"/>
      <c r="J607" s="84"/>
      <c r="K607" s="84"/>
      <c r="L607" s="84"/>
      <c r="M607" s="84"/>
      <c r="N607" s="84"/>
      <c r="O607" s="84"/>
      <c r="P607" s="84"/>
      <c r="Q607" s="84"/>
      <c r="R607" s="84"/>
      <c r="S607" s="84"/>
      <c r="T607" s="84"/>
      <c r="U607" s="84"/>
      <c r="V607" s="84"/>
      <c r="W607" s="84"/>
      <c r="X607" s="84"/>
    </row>
    <row r="608" ht="12.75" customHeight="1"/>
    <row r="609" spans="2:24" ht="12.75" customHeight="1">
      <c r="B609" s="84" t="s">
        <v>398</v>
      </c>
      <c r="C609" s="84"/>
      <c r="D609" s="84"/>
      <c r="E609" s="84"/>
      <c r="F609" s="84"/>
      <c r="G609" s="84"/>
      <c r="H609" s="84"/>
      <c r="I609" s="84"/>
      <c r="J609" s="84"/>
      <c r="K609" s="84"/>
      <c r="L609" s="84"/>
      <c r="M609" s="84"/>
      <c r="N609" s="84"/>
      <c r="O609" s="84"/>
      <c r="P609" s="84"/>
      <c r="Q609" s="84"/>
      <c r="R609" s="84"/>
      <c r="S609" s="84"/>
      <c r="T609" s="84"/>
      <c r="U609" s="84"/>
      <c r="V609" s="84"/>
      <c r="W609" s="84"/>
      <c r="X609" s="84"/>
    </row>
    <row r="610" ht="11.25" customHeight="1"/>
    <row r="611" spans="2:37" ht="84.75" customHeight="1">
      <c r="B611" s="17" t="s">
        <v>212</v>
      </c>
      <c r="C611" s="85" t="s">
        <v>399</v>
      </c>
      <c r="D611" s="85"/>
      <c r="E611" s="82" t="s">
        <v>400</v>
      </c>
      <c r="F611" s="82"/>
      <c r="G611" s="82" t="s">
        <v>379</v>
      </c>
      <c r="H611" s="82"/>
      <c r="I611" s="82"/>
      <c r="J611" s="82" t="s">
        <v>401</v>
      </c>
      <c r="K611" s="82"/>
      <c r="L611" s="82"/>
      <c r="M611" s="82"/>
      <c r="N611" s="82" t="s">
        <v>272</v>
      </c>
      <c r="O611" s="82"/>
      <c r="P611" s="82" t="s">
        <v>402</v>
      </c>
      <c r="Q611" s="82"/>
      <c r="R611" s="82"/>
      <c r="S611" s="82"/>
      <c r="T611" s="82"/>
      <c r="U611" s="82"/>
      <c r="V611" s="82" t="s">
        <v>403</v>
      </c>
      <c r="W611" s="82"/>
      <c r="X611" s="82"/>
      <c r="Y611" s="92" t="s">
        <v>404</v>
      </c>
      <c r="Z611" s="92"/>
      <c r="AA611" s="82" t="s">
        <v>405</v>
      </c>
      <c r="AB611" s="82"/>
      <c r="AC611" s="82"/>
      <c r="AD611" s="83" t="s">
        <v>224</v>
      </c>
      <c r="AE611" s="83"/>
      <c r="AF611" s="83"/>
      <c r="AG611" s="59" t="s">
        <v>213</v>
      </c>
      <c r="AH611" s="59"/>
      <c r="AI611" s="2"/>
      <c r="AJ611" s="2"/>
      <c r="AK611" s="2"/>
    </row>
    <row r="612" spans="2:37" ht="11.25" customHeight="1">
      <c r="B612" s="15"/>
      <c r="C612" s="78" t="s">
        <v>7</v>
      </c>
      <c r="D612" s="78"/>
      <c r="E612" s="55" t="s">
        <v>8</v>
      </c>
      <c r="F612" s="55"/>
      <c r="G612" s="55" t="s">
        <v>9</v>
      </c>
      <c r="H612" s="55"/>
      <c r="I612" s="55"/>
      <c r="J612" s="55" t="s">
        <v>10</v>
      </c>
      <c r="K612" s="55"/>
      <c r="L612" s="55"/>
      <c r="M612" s="55"/>
      <c r="N612" s="55" t="s">
        <v>11</v>
      </c>
      <c r="O612" s="55"/>
      <c r="P612" s="55" t="s">
        <v>225</v>
      </c>
      <c r="Q612" s="55"/>
      <c r="R612" s="55"/>
      <c r="S612" s="55"/>
      <c r="T612" s="55"/>
      <c r="U612" s="55"/>
      <c r="V612" s="55" t="s">
        <v>226</v>
      </c>
      <c r="W612" s="55"/>
      <c r="X612" s="55"/>
      <c r="Y612" s="76" t="s">
        <v>227</v>
      </c>
      <c r="Z612" s="76"/>
      <c r="AA612" s="55" t="s">
        <v>236</v>
      </c>
      <c r="AB612" s="55"/>
      <c r="AC612" s="55"/>
      <c r="AD612" s="81" t="s">
        <v>162</v>
      </c>
      <c r="AE612" s="81"/>
      <c r="AF612" s="81"/>
      <c r="AG612" s="76" t="s">
        <v>194</v>
      </c>
      <c r="AH612" s="76"/>
      <c r="AI612" s="2"/>
      <c r="AJ612" s="2"/>
      <c r="AK612" s="2"/>
    </row>
    <row r="613" spans="2:37" ht="11.25" customHeight="1">
      <c r="B613" s="15" t="s">
        <v>231</v>
      </c>
      <c r="C613" s="78" t="s">
        <v>232</v>
      </c>
      <c r="D613" s="78"/>
      <c r="E613" s="55" t="s">
        <v>232</v>
      </c>
      <c r="F613" s="55"/>
      <c r="G613" s="55" t="s">
        <v>232</v>
      </c>
      <c r="H613" s="55"/>
      <c r="I613" s="55"/>
      <c r="J613" s="55" t="s">
        <v>232</v>
      </c>
      <c r="K613" s="55"/>
      <c r="L613" s="55"/>
      <c r="M613" s="55"/>
      <c r="N613" s="55" t="s">
        <v>232</v>
      </c>
      <c r="O613" s="55"/>
      <c r="P613" s="55" t="s">
        <v>232</v>
      </c>
      <c r="Q613" s="55"/>
      <c r="R613" s="55"/>
      <c r="S613" s="55"/>
      <c r="T613" s="55"/>
      <c r="U613" s="55"/>
      <c r="V613" s="55" t="s">
        <v>232</v>
      </c>
      <c r="W613" s="55"/>
      <c r="X613" s="55"/>
      <c r="Y613" s="76" t="s">
        <v>232</v>
      </c>
      <c r="Z613" s="76"/>
      <c r="AA613" s="55" t="s">
        <v>237</v>
      </c>
      <c r="AB613" s="55"/>
      <c r="AC613" s="55"/>
      <c r="AD613" s="86" t="s">
        <v>232</v>
      </c>
      <c r="AE613" s="86"/>
      <c r="AF613" s="86"/>
      <c r="AG613" s="76" t="s">
        <v>232</v>
      </c>
      <c r="AH613" s="76"/>
      <c r="AI613" s="2"/>
      <c r="AJ613" s="2"/>
      <c r="AK613" s="2"/>
    </row>
    <row r="614" ht="12.75" customHeight="1"/>
    <row r="615" spans="2:24" ht="12.75" customHeight="1">
      <c r="B615" s="84" t="s">
        <v>406</v>
      </c>
      <c r="C615" s="84"/>
      <c r="D615" s="84"/>
      <c r="E615" s="84"/>
      <c r="F615" s="84"/>
      <c r="G615" s="84"/>
      <c r="H615" s="84"/>
      <c r="I615" s="84"/>
      <c r="J615" s="84"/>
      <c r="K615" s="84"/>
      <c r="L615" s="84"/>
      <c r="M615" s="84"/>
      <c r="N615" s="84"/>
      <c r="O615" s="84"/>
      <c r="P615" s="84"/>
      <c r="Q615" s="84"/>
      <c r="R615" s="84"/>
      <c r="S615" s="84"/>
      <c r="T615" s="84"/>
      <c r="U615" s="84"/>
      <c r="V615" s="84"/>
      <c r="W615" s="84"/>
      <c r="X615" s="84"/>
    </row>
    <row r="616" ht="11.25" customHeight="1"/>
    <row r="617" spans="2:42" ht="95.25" customHeight="1">
      <c r="B617" s="17" t="s">
        <v>212</v>
      </c>
      <c r="C617" s="85" t="s">
        <v>407</v>
      </c>
      <c r="D617" s="85"/>
      <c r="E617" s="82" t="s">
        <v>400</v>
      </c>
      <c r="F617" s="82"/>
      <c r="G617" s="82" t="s">
        <v>379</v>
      </c>
      <c r="H617" s="82"/>
      <c r="I617" s="82"/>
      <c r="J617" s="82" t="s">
        <v>408</v>
      </c>
      <c r="K617" s="82"/>
      <c r="L617" s="82"/>
      <c r="M617" s="82"/>
      <c r="N617" s="82" t="s">
        <v>272</v>
      </c>
      <c r="O617" s="82"/>
      <c r="P617" s="82" t="s">
        <v>409</v>
      </c>
      <c r="Q617" s="82"/>
      <c r="R617" s="82"/>
      <c r="S617" s="82"/>
      <c r="T617" s="82"/>
      <c r="U617" s="82"/>
      <c r="V617" s="82" t="s">
        <v>374</v>
      </c>
      <c r="W617" s="82"/>
      <c r="X617" s="82"/>
      <c r="Y617" s="92" t="s">
        <v>410</v>
      </c>
      <c r="Z617" s="92"/>
      <c r="AA617" s="59" t="s">
        <v>411</v>
      </c>
      <c r="AB617" s="59"/>
      <c r="AC617" s="59"/>
      <c r="AD617" s="88" t="s">
        <v>412</v>
      </c>
      <c r="AE617" s="88"/>
      <c r="AF617" s="88"/>
      <c r="AG617" s="82" t="s">
        <v>404</v>
      </c>
      <c r="AH617" s="82"/>
      <c r="AI617" s="92" t="s">
        <v>413</v>
      </c>
      <c r="AJ617" s="92"/>
      <c r="AK617" s="92"/>
      <c r="AL617" s="82" t="s">
        <v>224</v>
      </c>
      <c r="AM617" s="82"/>
      <c r="AN617" s="82"/>
      <c r="AO617" s="59" t="s">
        <v>213</v>
      </c>
      <c r="AP617" s="59"/>
    </row>
    <row r="618" spans="2:42" ht="11.25" customHeight="1">
      <c r="B618" s="15"/>
      <c r="C618" s="78" t="s">
        <v>7</v>
      </c>
      <c r="D618" s="78"/>
      <c r="E618" s="55" t="s">
        <v>8</v>
      </c>
      <c r="F618" s="55"/>
      <c r="G618" s="55" t="s">
        <v>9</v>
      </c>
      <c r="H618" s="55"/>
      <c r="I618" s="55"/>
      <c r="J618" s="55" t="s">
        <v>10</v>
      </c>
      <c r="K618" s="55"/>
      <c r="L618" s="55"/>
      <c r="M618" s="55"/>
      <c r="N618" s="55" t="s">
        <v>11</v>
      </c>
      <c r="O618" s="55"/>
      <c r="P618" s="55" t="s">
        <v>225</v>
      </c>
      <c r="Q618" s="55"/>
      <c r="R618" s="55"/>
      <c r="S618" s="55"/>
      <c r="T618" s="55"/>
      <c r="U618" s="55"/>
      <c r="V618" s="55" t="s">
        <v>226</v>
      </c>
      <c r="W618" s="55"/>
      <c r="X618" s="55"/>
      <c r="Y618" s="76" t="s">
        <v>227</v>
      </c>
      <c r="Z618" s="76"/>
      <c r="AA618" s="76" t="s">
        <v>236</v>
      </c>
      <c r="AB618" s="76"/>
      <c r="AC618" s="76"/>
      <c r="AD618" s="86" t="s">
        <v>162</v>
      </c>
      <c r="AE618" s="86"/>
      <c r="AF618" s="86"/>
      <c r="AG618" s="55" t="s">
        <v>194</v>
      </c>
      <c r="AH618" s="55"/>
      <c r="AI618" s="76" t="s">
        <v>200</v>
      </c>
      <c r="AJ618" s="76"/>
      <c r="AK618" s="76"/>
      <c r="AL618" s="55" t="s">
        <v>202</v>
      </c>
      <c r="AM618" s="55"/>
      <c r="AN618" s="55"/>
      <c r="AO618" s="76" t="s">
        <v>206</v>
      </c>
      <c r="AP618" s="76"/>
    </row>
    <row r="619" spans="2:42" ht="11.25" customHeight="1">
      <c r="B619" s="15" t="s">
        <v>231</v>
      </c>
      <c r="C619" s="78" t="s">
        <v>232</v>
      </c>
      <c r="D619" s="78"/>
      <c r="E619" s="55" t="s">
        <v>232</v>
      </c>
      <c r="F619" s="55"/>
      <c r="G619" s="55" t="s">
        <v>232</v>
      </c>
      <c r="H619" s="55"/>
      <c r="I619" s="55"/>
      <c r="J619" s="55" t="s">
        <v>232</v>
      </c>
      <c r="K619" s="55"/>
      <c r="L619" s="55"/>
      <c r="M619" s="55"/>
      <c r="N619" s="55" t="s">
        <v>232</v>
      </c>
      <c r="O619" s="55"/>
      <c r="P619" s="55" t="s">
        <v>232</v>
      </c>
      <c r="Q619" s="55"/>
      <c r="R619" s="55"/>
      <c r="S619" s="55"/>
      <c r="T619" s="55"/>
      <c r="U619" s="55"/>
      <c r="V619" s="55" t="s">
        <v>232</v>
      </c>
      <c r="W619" s="55"/>
      <c r="X619" s="55"/>
      <c r="Y619" s="55" t="s">
        <v>232</v>
      </c>
      <c r="Z619" s="55"/>
      <c r="AA619" s="55" t="s">
        <v>232</v>
      </c>
      <c r="AB619" s="55"/>
      <c r="AC619" s="55"/>
      <c r="AD619" s="81" t="s">
        <v>232</v>
      </c>
      <c r="AE619" s="81"/>
      <c r="AF619" s="81"/>
      <c r="AG619" s="55" t="s">
        <v>232</v>
      </c>
      <c r="AH619" s="55"/>
      <c r="AI619" s="76" t="s">
        <v>237</v>
      </c>
      <c r="AJ619" s="76"/>
      <c r="AK619" s="76"/>
      <c r="AL619" s="76" t="s">
        <v>232</v>
      </c>
      <c r="AM619" s="76"/>
      <c r="AN619" s="76"/>
      <c r="AO619" s="76" t="s">
        <v>232</v>
      </c>
      <c r="AP619" s="76"/>
    </row>
    <row r="620" ht="12.75" customHeight="1"/>
    <row r="621" spans="2:24" ht="12.75" customHeight="1">
      <c r="B621" s="84" t="s">
        <v>414</v>
      </c>
      <c r="C621" s="84"/>
      <c r="D621" s="84"/>
      <c r="E621" s="84"/>
      <c r="F621" s="84"/>
      <c r="G621" s="84"/>
      <c r="H621" s="84"/>
      <c r="I621" s="84"/>
      <c r="J621" s="84"/>
      <c r="K621" s="84"/>
      <c r="L621" s="84"/>
      <c r="M621" s="84"/>
      <c r="N621" s="84"/>
      <c r="O621" s="84"/>
      <c r="P621" s="84"/>
      <c r="Q621" s="84"/>
      <c r="R621" s="84"/>
      <c r="S621" s="84"/>
      <c r="T621" s="84"/>
      <c r="U621" s="84"/>
      <c r="V621" s="84"/>
      <c r="W621" s="84"/>
      <c r="X621" s="84"/>
    </row>
    <row r="622" ht="12.75" customHeight="1"/>
    <row r="623" spans="2:24" ht="12.75" customHeight="1">
      <c r="B623" s="84" t="s">
        <v>415</v>
      </c>
      <c r="C623" s="84"/>
      <c r="D623" s="84"/>
      <c r="E623" s="84"/>
      <c r="F623" s="84"/>
      <c r="G623" s="84"/>
      <c r="H623" s="84"/>
      <c r="I623" s="84"/>
      <c r="J623" s="84"/>
      <c r="K623" s="84"/>
      <c r="L623" s="84"/>
      <c r="M623" s="84"/>
      <c r="N623" s="84"/>
      <c r="O623" s="84"/>
      <c r="P623" s="84"/>
      <c r="Q623" s="84"/>
      <c r="R623" s="84"/>
      <c r="S623" s="84"/>
      <c r="T623" s="84"/>
      <c r="U623" s="84"/>
      <c r="V623" s="84"/>
      <c r="W623" s="84"/>
      <c r="X623" s="84"/>
    </row>
    <row r="624" ht="11.25" customHeight="1"/>
    <row r="625" spans="2:37" ht="63.75" customHeight="1">
      <c r="B625" s="17" t="s">
        <v>212</v>
      </c>
      <c r="C625" s="85" t="s">
        <v>407</v>
      </c>
      <c r="D625" s="85"/>
      <c r="E625" s="82" t="s">
        <v>378</v>
      </c>
      <c r="F625" s="82"/>
      <c r="G625" s="82" t="s">
        <v>379</v>
      </c>
      <c r="H625" s="82"/>
      <c r="I625" s="82"/>
      <c r="J625" s="82" t="s">
        <v>401</v>
      </c>
      <c r="K625" s="82"/>
      <c r="L625" s="82"/>
      <c r="M625" s="82"/>
      <c r="N625" s="82" t="s">
        <v>401</v>
      </c>
      <c r="O625" s="82"/>
      <c r="P625" s="82" t="s">
        <v>402</v>
      </c>
      <c r="Q625" s="82"/>
      <c r="R625" s="82"/>
      <c r="S625" s="82"/>
      <c r="T625" s="82"/>
      <c r="U625" s="82"/>
      <c r="V625" s="82" t="s">
        <v>403</v>
      </c>
      <c r="W625" s="82"/>
      <c r="X625" s="82"/>
      <c r="Y625" s="92" t="s">
        <v>404</v>
      </c>
      <c r="Z625" s="92"/>
      <c r="AA625" s="82" t="s">
        <v>416</v>
      </c>
      <c r="AB625" s="82"/>
      <c r="AC625" s="82"/>
      <c r="AD625" s="83" t="s">
        <v>224</v>
      </c>
      <c r="AE625" s="83"/>
      <c r="AF625" s="83"/>
      <c r="AG625" s="59" t="s">
        <v>213</v>
      </c>
      <c r="AH625" s="59"/>
      <c r="AI625" s="2"/>
      <c r="AJ625" s="2"/>
      <c r="AK625" s="2"/>
    </row>
    <row r="626" spans="2:37" ht="11.25" customHeight="1">
      <c r="B626" s="15"/>
      <c r="C626" s="78" t="s">
        <v>7</v>
      </c>
      <c r="D626" s="78"/>
      <c r="E626" s="55" t="s">
        <v>8</v>
      </c>
      <c r="F626" s="55"/>
      <c r="G626" s="55" t="s">
        <v>9</v>
      </c>
      <c r="H626" s="55"/>
      <c r="I626" s="55"/>
      <c r="J626" s="55" t="s">
        <v>10</v>
      </c>
      <c r="K626" s="55"/>
      <c r="L626" s="55"/>
      <c r="M626" s="55"/>
      <c r="N626" s="55" t="s">
        <v>11</v>
      </c>
      <c r="O626" s="55"/>
      <c r="P626" s="55" t="s">
        <v>225</v>
      </c>
      <c r="Q626" s="55"/>
      <c r="R626" s="55"/>
      <c r="S626" s="55"/>
      <c r="T626" s="55"/>
      <c r="U626" s="55"/>
      <c r="V626" s="55" t="s">
        <v>226</v>
      </c>
      <c r="W626" s="55"/>
      <c r="X626" s="55"/>
      <c r="Y626" s="76" t="s">
        <v>227</v>
      </c>
      <c r="Z626" s="76"/>
      <c r="AA626" s="55" t="s">
        <v>236</v>
      </c>
      <c r="AB626" s="55"/>
      <c r="AC626" s="55"/>
      <c r="AD626" s="81" t="s">
        <v>162</v>
      </c>
      <c r="AE626" s="81"/>
      <c r="AF626" s="81"/>
      <c r="AG626" s="76" t="s">
        <v>194</v>
      </c>
      <c r="AH626" s="76"/>
      <c r="AI626" s="2"/>
      <c r="AJ626" s="2"/>
      <c r="AK626" s="2"/>
    </row>
    <row r="627" spans="2:37" ht="11.25" customHeight="1">
      <c r="B627" s="15" t="s">
        <v>231</v>
      </c>
      <c r="C627" s="78" t="s">
        <v>232</v>
      </c>
      <c r="D627" s="78"/>
      <c r="E627" s="55" t="s">
        <v>232</v>
      </c>
      <c r="F627" s="55"/>
      <c r="G627" s="55" t="s">
        <v>232</v>
      </c>
      <c r="H627" s="55"/>
      <c r="I627" s="55"/>
      <c r="J627" s="55" t="s">
        <v>232</v>
      </c>
      <c r="K627" s="55"/>
      <c r="L627" s="55"/>
      <c r="M627" s="55"/>
      <c r="N627" s="55" t="s">
        <v>232</v>
      </c>
      <c r="O627" s="55"/>
      <c r="P627" s="55" t="s">
        <v>232</v>
      </c>
      <c r="Q627" s="55"/>
      <c r="R627" s="55"/>
      <c r="S627" s="55"/>
      <c r="T627" s="55"/>
      <c r="U627" s="55"/>
      <c r="V627" s="55" t="s">
        <v>232</v>
      </c>
      <c r="W627" s="55"/>
      <c r="X627" s="55"/>
      <c r="Y627" s="55" t="s">
        <v>232</v>
      </c>
      <c r="Z627" s="55"/>
      <c r="AA627" s="55" t="s">
        <v>237</v>
      </c>
      <c r="AB627" s="55"/>
      <c r="AC627" s="55"/>
      <c r="AD627" s="86" t="s">
        <v>232</v>
      </c>
      <c r="AE627" s="86"/>
      <c r="AF627" s="86"/>
      <c r="AG627" s="76" t="s">
        <v>232</v>
      </c>
      <c r="AH627" s="76"/>
      <c r="AI627" s="2"/>
      <c r="AJ627" s="2"/>
      <c r="AK627" s="2"/>
    </row>
    <row r="628" ht="12.75" customHeight="1"/>
    <row r="629" spans="2:24" ht="12.75" customHeight="1">
      <c r="B629" s="84" t="s">
        <v>417</v>
      </c>
      <c r="C629" s="84"/>
      <c r="D629" s="84"/>
      <c r="E629" s="84"/>
      <c r="F629" s="84"/>
      <c r="G629" s="84"/>
      <c r="H629" s="84"/>
      <c r="I629" s="84"/>
      <c r="J629" s="84"/>
      <c r="K629" s="84"/>
      <c r="L629" s="84"/>
      <c r="M629" s="84"/>
      <c r="N629" s="84"/>
      <c r="O629" s="84"/>
      <c r="P629" s="84"/>
      <c r="Q629" s="84"/>
      <c r="R629" s="84"/>
      <c r="S629" s="84"/>
      <c r="T629" s="84"/>
      <c r="U629" s="84"/>
      <c r="V629" s="84"/>
      <c r="W629" s="84"/>
      <c r="X629" s="84"/>
    </row>
    <row r="630" ht="11.25" customHeight="1"/>
    <row r="631" spans="2:42" ht="63.75" customHeight="1">
      <c r="B631" s="17" t="s">
        <v>212</v>
      </c>
      <c r="C631" s="85" t="s">
        <v>407</v>
      </c>
      <c r="D631" s="85"/>
      <c r="E631" s="82" t="s">
        <v>378</v>
      </c>
      <c r="F631" s="82"/>
      <c r="G631" s="82" t="s">
        <v>379</v>
      </c>
      <c r="H631" s="82"/>
      <c r="I631" s="82"/>
      <c r="J631" s="82" t="s">
        <v>401</v>
      </c>
      <c r="K631" s="82"/>
      <c r="L631" s="82"/>
      <c r="M631" s="82"/>
      <c r="N631" s="82" t="s">
        <v>272</v>
      </c>
      <c r="O631" s="82"/>
      <c r="P631" s="82" t="s">
        <v>373</v>
      </c>
      <c r="Q631" s="82"/>
      <c r="R631" s="82"/>
      <c r="S631" s="82"/>
      <c r="T631" s="82"/>
      <c r="U631" s="82"/>
      <c r="V631" s="82" t="s">
        <v>418</v>
      </c>
      <c r="W631" s="82"/>
      <c r="X631" s="82"/>
      <c r="Y631" s="92" t="s">
        <v>419</v>
      </c>
      <c r="Z631" s="92"/>
      <c r="AA631" s="59" t="s">
        <v>411</v>
      </c>
      <c r="AB631" s="59"/>
      <c r="AC631" s="59"/>
      <c r="AD631" s="88" t="s">
        <v>420</v>
      </c>
      <c r="AE631" s="88"/>
      <c r="AF631" s="88"/>
      <c r="AG631" s="82" t="s">
        <v>404</v>
      </c>
      <c r="AH631" s="82"/>
      <c r="AI631" s="92" t="s">
        <v>421</v>
      </c>
      <c r="AJ631" s="92"/>
      <c r="AK631" s="92"/>
      <c r="AL631" s="82" t="s">
        <v>224</v>
      </c>
      <c r="AM631" s="82"/>
      <c r="AN631" s="82"/>
      <c r="AO631" s="59" t="s">
        <v>213</v>
      </c>
      <c r="AP631" s="59"/>
    </row>
    <row r="632" spans="2:42" ht="11.25" customHeight="1">
      <c r="B632" s="15"/>
      <c r="C632" s="78" t="s">
        <v>7</v>
      </c>
      <c r="D632" s="78"/>
      <c r="E632" s="55" t="s">
        <v>8</v>
      </c>
      <c r="F632" s="55"/>
      <c r="G632" s="55" t="s">
        <v>9</v>
      </c>
      <c r="H632" s="55"/>
      <c r="I632" s="55"/>
      <c r="J632" s="55" t="s">
        <v>10</v>
      </c>
      <c r="K632" s="55"/>
      <c r="L632" s="55"/>
      <c r="M632" s="55"/>
      <c r="N632" s="55" t="s">
        <v>11</v>
      </c>
      <c r="O632" s="55"/>
      <c r="P632" s="55" t="s">
        <v>225</v>
      </c>
      <c r="Q632" s="55"/>
      <c r="R632" s="55"/>
      <c r="S632" s="55"/>
      <c r="T632" s="55"/>
      <c r="U632" s="55"/>
      <c r="V632" s="55" t="s">
        <v>226</v>
      </c>
      <c r="W632" s="55"/>
      <c r="X632" s="55"/>
      <c r="Y632" s="76" t="s">
        <v>227</v>
      </c>
      <c r="Z632" s="76"/>
      <c r="AA632" s="76" t="s">
        <v>236</v>
      </c>
      <c r="AB632" s="76"/>
      <c r="AC632" s="76"/>
      <c r="AD632" s="86" t="s">
        <v>162</v>
      </c>
      <c r="AE632" s="86"/>
      <c r="AF632" s="86"/>
      <c r="AG632" s="55" t="s">
        <v>194</v>
      </c>
      <c r="AH632" s="55"/>
      <c r="AI632" s="76" t="s">
        <v>200</v>
      </c>
      <c r="AJ632" s="76"/>
      <c r="AK632" s="76"/>
      <c r="AL632" s="55" t="s">
        <v>202</v>
      </c>
      <c r="AM632" s="55"/>
      <c r="AN632" s="55"/>
      <c r="AO632" s="76" t="s">
        <v>206</v>
      </c>
      <c r="AP632" s="76"/>
    </row>
    <row r="633" spans="2:42" ht="11.25" customHeight="1">
      <c r="B633" s="15" t="s">
        <v>231</v>
      </c>
      <c r="C633" s="78" t="s">
        <v>232</v>
      </c>
      <c r="D633" s="78"/>
      <c r="E633" s="55" t="s">
        <v>232</v>
      </c>
      <c r="F633" s="55"/>
      <c r="G633" s="55" t="s">
        <v>232</v>
      </c>
      <c r="H633" s="55"/>
      <c r="I633" s="55"/>
      <c r="J633" s="55" t="s">
        <v>232</v>
      </c>
      <c r="K633" s="55"/>
      <c r="L633" s="55"/>
      <c r="M633" s="55"/>
      <c r="N633" s="55" t="s">
        <v>232</v>
      </c>
      <c r="O633" s="55"/>
      <c r="P633" s="55" t="s">
        <v>232</v>
      </c>
      <c r="Q633" s="55"/>
      <c r="R633" s="55"/>
      <c r="S633" s="55"/>
      <c r="T633" s="55"/>
      <c r="U633" s="55"/>
      <c r="V633" s="55" t="s">
        <v>232</v>
      </c>
      <c r="W633" s="55"/>
      <c r="X633" s="55"/>
      <c r="Y633" s="55" t="s">
        <v>232</v>
      </c>
      <c r="Z633" s="55"/>
      <c r="AA633" s="55" t="s">
        <v>232</v>
      </c>
      <c r="AB633" s="55"/>
      <c r="AC633" s="55"/>
      <c r="AD633" s="81" t="s">
        <v>232</v>
      </c>
      <c r="AE633" s="81"/>
      <c r="AF633" s="81"/>
      <c r="AG633" s="55" t="s">
        <v>232</v>
      </c>
      <c r="AH633" s="55"/>
      <c r="AI633" s="76" t="s">
        <v>237</v>
      </c>
      <c r="AJ633" s="76"/>
      <c r="AK633" s="76"/>
      <c r="AL633" s="76" t="s">
        <v>232</v>
      </c>
      <c r="AM633" s="76"/>
      <c r="AN633" s="76"/>
      <c r="AO633" s="76" t="s">
        <v>232</v>
      </c>
      <c r="AP633" s="76"/>
    </row>
    <row r="634" ht="12.75" customHeight="1"/>
    <row r="635" spans="2:29" ht="12.75" customHeight="1">
      <c r="B635" s="96" t="s">
        <v>121</v>
      </c>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row>
    <row r="636" ht="12.75" customHeight="1"/>
    <row r="637" spans="2:51" ht="63.75" customHeight="1">
      <c r="B637" s="17" t="s">
        <v>212</v>
      </c>
      <c r="C637" s="85" t="s">
        <v>422</v>
      </c>
      <c r="D637" s="85"/>
      <c r="E637" s="82" t="s">
        <v>423</v>
      </c>
      <c r="F637" s="82"/>
      <c r="G637" s="82" t="s">
        <v>221</v>
      </c>
      <c r="H637" s="82"/>
      <c r="I637" s="82"/>
      <c r="J637" s="82" t="s">
        <v>424</v>
      </c>
      <c r="K637" s="82"/>
      <c r="L637" s="82"/>
      <c r="M637" s="82"/>
      <c r="N637" s="82" t="s">
        <v>224</v>
      </c>
      <c r="O637" s="82"/>
      <c r="P637" s="82" t="s">
        <v>425</v>
      </c>
      <c r="Q637" s="82"/>
      <c r="R637" s="82"/>
      <c r="S637" s="82"/>
      <c r="T637" s="82"/>
      <c r="U637" s="82"/>
      <c r="V637" s="82" t="s">
        <v>426</v>
      </c>
      <c r="W637" s="82"/>
      <c r="X637" s="82"/>
      <c r="Y637" s="82" t="s">
        <v>427</v>
      </c>
      <c r="Z637" s="82"/>
      <c r="AA637" s="82" t="s">
        <v>428</v>
      </c>
      <c r="AB637" s="82"/>
      <c r="AC637" s="82"/>
      <c r="AD637" s="83" t="s">
        <v>245</v>
      </c>
      <c r="AE637" s="83"/>
      <c r="AF637" s="83"/>
      <c r="AG637" s="82" t="s">
        <v>244</v>
      </c>
      <c r="AH637" s="82"/>
      <c r="AI637" s="82" t="s">
        <v>349</v>
      </c>
      <c r="AJ637" s="82"/>
      <c r="AK637" s="82"/>
      <c r="AL637" s="82" t="s">
        <v>429</v>
      </c>
      <c r="AM637" s="82"/>
      <c r="AN637" s="82"/>
      <c r="AO637" s="82" t="s">
        <v>430</v>
      </c>
      <c r="AP637" s="82"/>
      <c r="AQ637" s="82" t="s">
        <v>431</v>
      </c>
      <c r="AR637" s="82"/>
      <c r="AS637" s="82" t="s">
        <v>432</v>
      </c>
      <c r="AT637" s="82"/>
      <c r="AU637" s="82"/>
      <c r="AV637" s="59" t="s">
        <v>213</v>
      </c>
      <c r="AW637" s="59"/>
      <c r="AX637" s="2"/>
      <c r="AY637" s="2"/>
    </row>
    <row r="638" spans="2:51" ht="11.25" customHeight="1">
      <c r="B638" s="15"/>
      <c r="C638" s="78" t="s">
        <v>7</v>
      </c>
      <c r="D638" s="78"/>
      <c r="E638" s="55" t="s">
        <v>8</v>
      </c>
      <c r="F638" s="55"/>
      <c r="G638" s="55" t="s">
        <v>9</v>
      </c>
      <c r="H638" s="55"/>
      <c r="I638" s="55"/>
      <c r="J638" s="55" t="s">
        <v>10</v>
      </c>
      <c r="K638" s="55"/>
      <c r="L638" s="55"/>
      <c r="M638" s="55"/>
      <c r="N638" s="55" t="s">
        <v>11</v>
      </c>
      <c r="O638" s="55"/>
      <c r="P638" s="55" t="s">
        <v>225</v>
      </c>
      <c r="Q638" s="55"/>
      <c r="R638" s="55"/>
      <c r="S638" s="55"/>
      <c r="T638" s="55"/>
      <c r="U638" s="55"/>
      <c r="V638" s="55" t="s">
        <v>226</v>
      </c>
      <c r="W638" s="55"/>
      <c r="X638" s="55"/>
      <c r="Y638" s="55" t="s">
        <v>227</v>
      </c>
      <c r="Z638" s="55"/>
      <c r="AA638" s="55" t="s">
        <v>236</v>
      </c>
      <c r="AB638" s="55"/>
      <c r="AC638" s="55"/>
      <c r="AD638" s="81" t="s">
        <v>162</v>
      </c>
      <c r="AE638" s="81"/>
      <c r="AF638" s="81"/>
      <c r="AG638" s="55" t="s">
        <v>194</v>
      </c>
      <c r="AH638" s="55"/>
      <c r="AI638" s="55" t="s">
        <v>200</v>
      </c>
      <c r="AJ638" s="55"/>
      <c r="AK638" s="55"/>
      <c r="AL638" s="55" t="s">
        <v>202</v>
      </c>
      <c r="AM638" s="55"/>
      <c r="AN638" s="55"/>
      <c r="AO638" s="55" t="s">
        <v>206</v>
      </c>
      <c r="AP638" s="55"/>
      <c r="AQ638" s="55" t="s">
        <v>208</v>
      </c>
      <c r="AR638" s="55"/>
      <c r="AS638" s="55" t="s">
        <v>210</v>
      </c>
      <c r="AT638" s="55"/>
      <c r="AU638" s="55"/>
      <c r="AV638" s="76" t="s">
        <v>275</v>
      </c>
      <c r="AW638" s="76"/>
      <c r="AX638" s="2"/>
      <c r="AY638" s="2"/>
    </row>
    <row r="639" spans="2:51" ht="11.25" customHeight="1">
      <c r="B639" s="15" t="s">
        <v>231</v>
      </c>
      <c r="C639" s="78" t="s">
        <v>232</v>
      </c>
      <c r="D639" s="78"/>
      <c r="E639" s="55" t="s">
        <v>232</v>
      </c>
      <c r="F639" s="55"/>
      <c r="G639" s="55" t="s">
        <v>232</v>
      </c>
      <c r="H639" s="55"/>
      <c r="I639" s="55"/>
      <c r="J639" s="55" t="s">
        <v>232</v>
      </c>
      <c r="K639" s="55"/>
      <c r="L639" s="55"/>
      <c r="M639" s="55"/>
      <c r="N639" s="76" t="s">
        <v>232</v>
      </c>
      <c r="O639" s="76"/>
      <c r="P639" s="55" t="s">
        <v>237</v>
      </c>
      <c r="Q639" s="55"/>
      <c r="R639" s="55"/>
      <c r="S639" s="55"/>
      <c r="T639" s="55"/>
      <c r="U639" s="55"/>
      <c r="V639" s="55" t="s">
        <v>232</v>
      </c>
      <c r="W639" s="55"/>
      <c r="X639" s="55"/>
      <c r="Y639" s="55" t="s">
        <v>232</v>
      </c>
      <c r="Z639" s="55"/>
      <c r="AA639" s="55" t="s">
        <v>232</v>
      </c>
      <c r="AB639" s="55"/>
      <c r="AC639" s="55"/>
      <c r="AD639" s="81" t="s">
        <v>232</v>
      </c>
      <c r="AE639" s="81"/>
      <c r="AF639" s="81"/>
      <c r="AG639" s="55" t="s">
        <v>232</v>
      </c>
      <c r="AH639" s="55"/>
      <c r="AI639" s="55" t="s">
        <v>232</v>
      </c>
      <c r="AJ639" s="55"/>
      <c r="AK639" s="55"/>
      <c r="AL639" s="55" t="s">
        <v>232</v>
      </c>
      <c r="AM639" s="55"/>
      <c r="AN639" s="55"/>
      <c r="AO639" s="55" t="s">
        <v>232</v>
      </c>
      <c r="AP639" s="55"/>
      <c r="AQ639" s="55" t="s">
        <v>232</v>
      </c>
      <c r="AR639" s="55"/>
      <c r="AS639" s="55" t="s">
        <v>232</v>
      </c>
      <c r="AT639" s="55"/>
      <c r="AU639" s="55"/>
      <c r="AV639" s="76" t="s">
        <v>232</v>
      </c>
      <c r="AW639" s="76"/>
      <c r="AX639" s="2"/>
      <c r="AY639" s="2"/>
    </row>
    <row r="640" ht="12.75" customHeight="1"/>
    <row r="641" spans="2:29" ht="12.75" customHeight="1">
      <c r="B641" s="96" t="s">
        <v>125</v>
      </c>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row>
    <row r="642" ht="12.75" customHeight="1"/>
    <row r="643" spans="2:24" ht="12.75" customHeight="1">
      <c r="B643" s="84" t="s">
        <v>433</v>
      </c>
      <c r="C643" s="84"/>
      <c r="D643" s="84"/>
      <c r="E643" s="84"/>
      <c r="F643" s="84"/>
      <c r="G643" s="84"/>
      <c r="H643" s="84"/>
      <c r="I643" s="84"/>
      <c r="J643" s="84"/>
      <c r="K643" s="84"/>
      <c r="L643" s="84"/>
      <c r="M643" s="84"/>
      <c r="N643" s="84"/>
      <c r="O643" s="84"/>
      <c r="P643" s="84"/>
      <c r="Q643" s="84"/>
      <c r="R643" s="84"/>
      <c r="S643" s="84"/>
      <c r="T643" s="84"/>
      <c r="U643" s="84"/>
      <c r="V643" s="84"/>
      <c r="W643" s="84"/>
      <c r="X643" s="84"/>
    </row>
    <row r="644" ht="11.25" customHeight="1"/>
    <row r="645" spans="2:44" ht="53.25" customHeight="1">
      <c r="B645" s="19" t="s">
        <v>212</v>
      </c>
      <c r="C645" s="94" t="s">
        <v>434</v>
      </c>
      <c r="D645" s="94"/>
      <c r="E645" s="92" t="s">
        <v>435</v>
      </c>
      <c r="F645" s="92"/>
      <c r="G645" s="92" t="s">
        <v>436</v>
      </c>
      <c r="H645" s="92"/>
      <c r="I645" s="92"/>
      <c r="J645" s="92" t="s">
        <v>437</v>
      </c>
      <c r="K645" s="92"/>
      <c r="L645" s="92"/>
      <c r="M645" s="92"/>
      <c r="N645" s="82" t="s">
        <v>438</v>
      </c>
      <c r="O645" s="82"/>
      <c r="P645" s="92" t="s">
        <v>272</v>
      </c>
      <c r="Q645" s="92"/>
      <c r="R645" s="92"/>
      <c r="S645" s="92"/>
      <c r="T645" s="92"/>
      <c r="U645" s="92"/>
      <c r="V645" s="92" t="s">
        <v>439</v>
      </c>
      <c r="W645" s="92"/>
      <c r="X645" s="92"/>
      <c r="Y645" s="59" t="s">
        <v>440</v>
      </c>
      <c r="Z645" s="59"/>
      <c r="AA645" s="59" t="s">
        <v>441</v>
      </c>
      <c r="AB645" s="59"/>
      <c r="AC645" s="59"/>
      <c r="AD645" s="83" t="s">
        <v>224</v>
      </c>
      <c r="AE645" s="83"/>
      <c r="AF645" s="83"/>
      <c r="AG645" s="59" t="s">
        <v>442</v>
      </c>
      <c r="AH645" s="59"/>
      <c r="AI645" s="59" t="s">
        <v>443</v>
      </c>
      <c r="AJ645" s="59"/>
      <c r="AK645" s="59"/>
      <c r="AL645" s="59" t="s">
        <v>444</v>
      </c>
      <c r="AM645" s="59"/>
      <c r="AN645" s="59"/>
      <c r="AO645" s="59" t="s">
        <v>245</v>
      </c>
      <c r="AP645" s="59"/>
      <c r="AQ645" s="59" t="s">
        <v>213</v>
      </c>
      <c r="AR645" s="59"/>
    </row>
    <row r="646" spans="2:44" ht="11.25" customHeight="1">
      <c r="B646" s="15"/>
      <c r="C646" s="78" t="s">
        <v>7</v>
      </c>
      <c r="D646" s="78"/>
      <c r="E646" s="55" t="s">
        <v>8</v>
      </c>
      <c r="F646" s="55"/>
      <c r="G646" s="55" t="s">
        <v>9</v>
      </c>
      <c r="H646" s="55"/>
      <c r="I646" s="55"/>
      <c r="J646" s="55" t="s">
        <v>10</v>
      </c>
      <c r="K646" s="55"/>
      <c r="L646" s="55"/>
      <c r="M646" s="55"/>
      <c r="N646" s="55" t="s">
        <v>11</v>
      </c>
      <c r="O646" s="55"/>
      <c r="P646" s="55" t="s">
        <v>225</v>
      </c>
      <c r="Q646" s="55"/>
      <c r="R646" s="55"/>
      <c r="S646" s="55"/>
      <c r="T646" s="55"/>
      <c r="U646" s="55"/>
      <c r="V646" s="55" t="s">
        <v>226</v>
      </c>
      <c r="W646" s="55"/>
      <c r="X646" s="55"/>
      <c r="Y646" s="76" t="s">
        <v>227</v>
      </c>
      <c r="Z646" s="76"/>
      <c r="AA646" s="76" t="s">
        <v>236</v>
      </c>
      <c r="AB646" s="76"/>
      <c r="AC646" s="76"/>
      <c r="AD646" s="81" t="s">
        <v>162</v>
      </c>
      <c r="AE646" s="81"/>
      <c r="AF646" s="81"/>
      <c r="AG646" s="76" t="s">
        <v>194</v>
      </c>
      <c r="AH646" s="76"/>
      <c r="AI646" s="76" t="s">
        <v>200</v>
      </c>
      <c r="AJ646" s="76"/>
      <c r="AK646" s="76"/>
      <c r="AL646" s="76" t="s">
        <v>202</v>
      </c>
      <c r="AM646" s="76"/>
      <c r="AN646" s="76"/>
      <c r="AO646" s="76" t="s">
        <v>206</v>
      </c>
      <c r="AP646" s="76"/>
      <c r="AQ646" s="76" t="s">
        <v>208</v>
      </c>
      <c r="AR646" s="76"/>
    </row>
    <row r="647" spans="1:44" s="20" customFormat="1" ht="43.5" customHeight="1" hidden="1">
      <c r="A647" s="34"/>
      <c r="B647" s="29"/>
      <c r="C647" s="35"/>
      <c r="D647" s="30"/>
      <c r="E647" s="29"/>
      <c r="F647" s="30"/>
      <c r="G647" s="65"/>
      <c r="H647" s="65"/>
      <c r="I647" s="30"/>
      <c r="J647" s="29"/>
      <c r="K647" s="38"/>
      <c r="L647" s="30"/>
      <c r="M647" s="30"/>
      <c r="N647" s="65"/>
      <c r="O647" s="65"/>
      <c r="P647" s="29"/>
      <c r="Q647" s="30"/>
      <c r="R647" s="30"/>
      <c r="S647" s="30"/>
      <c r="T647" s="30"/>
      <c r="U647" s="30"/>
      <c r="V647" s="65"/>
      <c r="W647" s="65"/>
      <c r="X647" s="30"/>
      <c r="Y647" s="67"/>
      <c r="Z647" s="67"/>
      <c r="AA647" s="41"/>
      <c r="AB647" s="67"/>
      <c r="AC647" s="67"/>
      <c r="AD647" s="62"/>
      <c r="AE647" s="63"/>
      <c r="AF647" s="64"/>
      <c r="AG647" s="29"/>
      <c r="AH647" s="31"/>
      <c r="AI647" s="29"/>
      <c r="AJ647" s="30"/>
      <c r="AK647" s="31"/>
      <c r="AL647" s="29"/>
      <c r="AM647" s="30"/>
      <c r="AN647" s="31"/>
      <c r="AO647" s="29"/>
      <c r="AP647" s="31"/>
      <c r="AQ647" s="29"/>
      <c r="AR647" s="31"/>
    </row>
    <row r="648" spans="1:44" s="20" customFormat="1" ht="43.5" customHeight="1" hidden="1">
      <c r="A648" s="34"/>
      <c r="B648" s="29"/>
      <c r="C648" s="35"/>
      <c r="D648" s="30"/>
      <c r="E648" s="29"/>
      <c r="F648" s="30"/>
      <c r="G648" s="65"/>
      <c r="H648" s="65"/>
      <c r="I648" s="30"/>
      <c r="J648" s="29"/>
      <c r="K648" s="38"/>
      <c r="L648" s="30"/>
      <c r="M648" s="30"/>
      <c r="N648" s="65"/>
      <c r="O648" s="65"/>
      <c r="P648" s="29"/>
      <c r="Q648" s="30"/>
      <c r="R648" s="30"/>
      <c r="S648" s="30"/>
      <c r="T648" s="30"/>
      <c r="U648" s="30"/>
      <c r="V648" s="65"/>
      <c r="W648" s="65"/>
      <c r="X648" s="30"/>
      <c r="Y648" s="67"/>
      <c r="Z648" s="67"/>
      <c r="AA648" s="41"/>
      <c r="AB648" s="67"/>
      <c r="AC648" s="67"/>
      <c r="AD648" s="62"/>
      <c r="AE648" s="63"/>
      <c r="AF648" s="64"/>
      <c r="AG648" s="29"/>
      <c r="AH648" s="31"/>
      <c r="AI648" s="29"/>
      <c r="AJ648" s="30"/>
      <c r="AK648" s="31"/>
      <c r="AL648" s="29"/>
      <c r="AM648" s="30"/>
      <c r="AN648" s="31"/>
      <c r="AO648" s="29"/>
      <c r="AP648" s="31"/>
      <c r="AQ648" s="29"/>
      <c r="AR648" s="31"/>
    </row>
    <row r="649" spans="1:44" s="20" customFormat="1" ht="43.5" customHeight="1" hidden="1">
      <c r="A649" s="34"/>
      <c r="B649" s="29"/>
      <c r="C649" s="35"/>
      <c r="D649" s="30"/>
      <c r="E649" s="29"/>
      <c r="F649" s="30"/>
      <c r="G649" s="65"/>
      <c r="H649" s="65"/>
      <c r="I649" s="30"/>
      <c r="J649" s="29"/>
      <c r="K649" s="38"/>
      <c r="L649" s="30"/>
      <c r="M649" s="30"/>
      <c r="N649" s="65"/>
      <c r="O649" s="65"/>
      <c r="P649" s="29"/>
      <c r="Q649" s="30"/>
      <c r="R649" s="30"/>
      <c r="S649" s="30"/>
      <c r="T649" s="30"/>
      <c r="U649" s="30"/>
      <c r="V649" s="65"/>
      <c r="W649" s="65"/>
      <c r="X649" s="30"/>
      <c r="Y649" s="67"/>
      <c r="Z649" s="67"/>
      <c r="AA649" s="41"/>
      <c r="AB649" s="67"/>
      <c r="AC649" s="67"/>
      <c r="AD649" s="62"/>
      <c r="AE649" s="63"/>
      <c r="AF649" s="64"/>
      <c r="AG649" s="29"/>
      <c r="AH649" s="31"/>
      <c r="AI649" s="29"/>
      <c r="AJ649" s="30"/>
      <c r="AK649" s="31"/>
      <c r="AL649" s="29"/>
      <c r="AM649" s="30"/>
      <c r="AN649" s="31"/>
      <c r="AO649" s="29"/>
      <c r="AP649" s="31"/>
      <c r="AQ649" s="29"/>
      <c r="AR649" s="31"/>
    </row>
    <row r="650" spans="1:44" s="20" customFormat="1" ht="43.5" customHeight="1" hidden="1">
      <c r="A650" s="34"/>
      <c r="B650" s="29"/>
      <c r="C650" s="35"/>
      <c r="D650" s="30"/>
      <c r="E650" s="29"/>
      <c r="F650" s="30"/>
      <c r="G650" s="65"/>
      <c r="H650" s="65"/>
      <c r="I650" s="30"/>
      <c r="J650" s="29"/>
      <c r="K650" s="38"/>
      <c r="L650" s="30"/>
      <c r="M650" s="30"/>
      <c r="N650" s="65"/>
      <c r="O650" s="65"/>
      <c r="P650" s="29"/>
      <c r="Q650" s="30"/>
      <c r="R650" s="30"/>
      <c r="S650" s="30"/>
      <c r="T650" s="30"/>
      <c r="U650" s="30"/>
      <c r="V650" s="65"/>
      <c r="W650" s="65"/>
      <c r="X650" s="30"/>
      <c r="Y650" s="67"/>
      <c r="Z650" s="67"/>
      <c r="AA650" s="41"/>
      <c r="AB650" s="67"/>
      <c r="AC650" s="67"/>
      <c r="AD650" s="62"/>
      <c r="AE650" s="63"/>
      <c r="AF650" s="64"/>
      <c r="AG650" s="29"/>
      <c r="AH650" s="31"/>
      <c r="AI650" s="29"/>
      <c r="AJ650" s="30"/>
      <c r="AK650" s="31"/>
      <c r="AL650" s="29"/>
      <c r="AM650" s="30"/>
      <c r="AN650" s="31"/>
      <c r="AO650" s="29"/>
      <c r="AP650" s="31"/>
      <c r="AQ650" s="29"/>
      <c r="AR650" s="31"/>
    </row>
    <row r="651" spans="1:44" s="20" customFormat="1" ht="43.5" customHeight="1" hidden="1">
      <c r="A651" s="34"/>
      <c r="B651" s="29"/>
      <c r="C651" s="35"/>
      <c r="D651" s="30"/>
      <c r="E651" s="29"/>
      <c r="F651" s="30"/>
      <c r="G651" s="65"/>
      <c r="H651" s="65"/>
      <c r="I651" s="30"/>
      <c r="J651" s="29"/>
      <c r="K651" s="38"/>
      <c r="L651" s="30"/>
      <c r="M651" s="30"/>
      <c r="N651" s="65"/>
      <c r="O651" s="65"/>
      <c r="P651" s="29"/>
      <c r="Q651" s="30"/>
      <c r="R651" s="30"/>
      <c r="S651" s="30"/>
      <c r="T651" s="30"/>
      <c r="U651" s="30"/>
      <c r="V651" s="65"/>
      <c r="W651" s="65"/>
      <c r="X651" s="30"/>
      <c r="Y651" s="67"/>
      <c r="Z651" s="67"/>
      <c r="AA651" s="41"/>
      <c r="AB651" s="67"/>
      <c r="AC651" s="67"/>
      <c r="AD651" s="62"/>
      <c r="AE651" s="63"/>
      <c r="AF651" s="64"/>
      <c r="AG651" s="29"/>
      <c r="AH651" s="31"/>
      <c r="AI651" s="29"/>
      <c r="AJ651" s="30"/>
      <c r="AK651" s="31"/>
      <c r="AL651" s="29"/>
      <c r="AM651" s="30"/>
      <c r="AN651" s="31"/>
      <c r="AO651" s="29"/>
      <c r="AP651" s="31"/>
      <c r="AQ651" s="29"/>
      <c r="AR651" s="31"/>
    </row>
    <row r="652" spans="1:44" s="20" customFormat="1" ht="43.5" customHeight="1" hidden="1">
      <c r="A652" s="34"/>
      <c r="B652" s="29"/>
      <c r="C652" s="35"/>
      <c r="D652" s="30"/>
      <c r="E652" s="29"/>
      <c r="F652" s="30"/>
      <c r="G652" s="65"/>
      <c r="H652" s="65"/>
      <c r="I652" s="30"/>
      <c r="J652" s="29"/>
      <c r="K652" s="38"/>
      <c r="L652" s="30"/>
      <c r="M652" s="30"/>
      <c r="N652" s="65"/>
      <c r="O652" s="65"/>
      <c r="P652" s="29"/>
      <c r="Q652" s="30"/>
      <c r="R652" s="30"/>
      <c r="S652" s="30"/>
      <c r="T652" s="30"/>
      <c r="U652" s="30"/>
      <c r="V652" s="65"/>
      <c r="W652" s="65"/>
      <c r="X652" s="30"/>
      <c r="Y652" s="67"/>
      <c r="Z652" s="67"/>
      <c r="AA652" s="41"/>
      <c r="AB652" s="67"/>
      <c r="AC652" s="67"/>
      <c r="AD652" s="62"/>
      <c r="AE652" s="63"/>
      <c r="AF652" s="64"/>
      <c r="AG652" s="29"/>
      <c r="AH652" s="31"/>
      <c r="AI652" s="29"/>
      <c r="AJ652" s="30"/>
      <c r="AK652" s="31"/>
      <c r="AL652" s="29"/>
      <c r="AM652" s="30"/>
      <c r="AN652" s="31"/>
      <c r="AO652" s="29"/>
      <c r="AP652" s="31"/>
      <c r="AQ652" s="29"/>
      <c r="AR652" s="31"/>
    </row>
    <row r="653" spans="1:44" s="20" customFormat="1" ht="43.5" customHeight="1" hidden="1">
      <c r="A653" s="34"/>
      <c r="B653" s="29"/>
      <c r="C653" s="35"/>
      <c r="D653" s="30"/>
      <c r="E653" s="29"/>
      <c r="F653" s="30"/>
      <c r="G653" s="65"/>
      <c r="H653" s="65"/>
      <c r="I653" s="30"/>
      <c r="J653" s="29"/>
      <c r="K653" s="38"/>
      <c r="L653" s="30"/>
      <c r="M653" s="30"/>
      <c r="N653" s="65"/>
      <c r="O653" s="65"/>
      <c r="P653" s="29"/>
      <c r="Q653" s="30"/>
      <c r="R653" s="30"/>
      <c r="S653" s="30"/>
      <c r="T653" s="30"/>
      <c r="U653" s="30"/>
      <c r="V653" s="65"/>
      <c r="W653" s="65"/>
      <c r="X653" s="30"/>
      <c r="Y653" s="67"/>
      <c r="Z653" s="67"/>
      <c r="AA653" s="41"/>
      <c r="AB653" s="67"/>
      <c r="AC653" s="67"/>
      <c r="AD653" s="62"/>
      <c r="AE653" s="63"/>
      <c r="AF653" s="64"/>
      <c r="AG653" s="29"/>
      <c r="AH653" s="31"/>
      <c r="AI653" s="29"/>
      <c r="AJ653" s="30"/>
      <c r="AK653" s="31"/>
      <c r="AL653" s="29"/>
      <c r="AM653" s="30"/>
      <c r="AN653" s="31"/>
      <c r="AO653" s="29"/>
      <c r="AP653" s="31"/>
      <c r="AQ653" s="29"/>
      <c r="AR653" s="31"/>
    </row>
    <row r="654" spans="1:44" s="20" customFormat="1" ht="43.5" customHeight="1" hidden="1">
      <c r="A654" s="34"/>
      <c r="B654" s="29"/>
      <c r="C654" s="35"/>
      <c r="D654" s="30"/>
      <c r="E654" s="29"/>
      <c r="F654" s="30"/>
      <c r="G654" s="65"/>
      <c r="H654" s="65"/>
      <c r="I654" s="30"/>
      <c r="J654" s="29"/>
      <c r="K654" s="38"/>
      <c r="L654" s="30"/>
      <c r="M654" s="30"/>
      <c r="N654" s="65"/>
      <c r="O654" s="65"/>
      <c r="P654" s="29"/>
      <c r="Q654" s="30"/>
      <c r="R654" s="30"/>
      <c r="S654" s="30"/>
      <c r="T654" s="30"/>
      <c r="U654" s="30"/>
      <c r="V654" s="65"/>
      <c r="W654" s="65"/>
      <c r="X654" s="30"/>
      <c r="Y654" s="67"/>
      <c r="Z654" s="67"/>
      <c r="AA654" s="41"/>
      <c r="AB654" s="67"/>
      <c r="AC654" s="67"/>
      <c r="AD654" s="62"/>
      <c r="AE654" s="63"/>
      <c r="AF654" s="64"/>
      <c r="AG654" s="29"/>
      <c r="AH654" s="31"/>
      <c r="AI654" s="29"/>
      <c r="AJ654" s="30"/>
      <c r="AK654" s="31"/>
      <c r="AL654" s="29"/>
      <c r="AM654" s="30"/>
      <c r="AN654" s="31"/>
      <c r="AO654" s="29"/>
      <c r="AP654" s="31"/>
      <c r="AQ654" s="29"/>
      <c r="AR654" s="31"/>
    </row>
    <row r="655" spans="1:44" s="20" customFormat="1" ht="43.5" customHeight="1" hidden="1">
      <c r="A655" s="34"/>
      <c r="B655" s="29"/>
      <c r="C655" s="35"/>
      <c r="D655" s="30"/>
      <c r="E655" s="29"/>
      <c r="F655" s="30"/>
      <c r="G655" s="65"/>
      <c r="H655" s="65"/>
      <c r="I655" s="30"/>
      <c r="J655" s="29"/>
      <c r="K655" s="38"/>
      <c r="L655" s="30"/>
      <c r="M655" s="30"/>
      <c r="N655" s="65"/>
      <c r="O655" s="65"/>
      <c r="P655" s="29"/>
      <c r="Q655" s="30"/>
      <c r="R655" s="30"/>
      <c r="S655" s="30"/>
      <c r="T655" s="30"/>
      <c r="U655" s="30"/>
      <c r="V655" s="65"/>
      <c r="W655" s="65"/>
      <c r="X655" s="30"/>
      <c r="Y655" s="67"/>
      <c r="Z655" s="67"/>
      <c r="AA655" s="41"/>
      <c r="AB655" s="67"/>
      <c r="AC655" s="67"/>
      <c r="AD655" s="62"/>
      <c r="AE655" s="63"/>
      <c r="AF655" s="64"/>
      <c r="AG655" s="29"/>
      <c r="AH655" s="31"/>
      <c r="AI655" s="29"/>
      <c r="AJ655" s="30"/>
      <c r="AK655" s="31"/>
      <c r="AL655" s="29"/>
      <c r="AM655" s="30"/>
      <c r="AN655" s="31"/>
      <c r="AO655" s="29"/>
      <c r="AP655" s="31"/>
      <c r="AQ655" s="29"/>
      <c r="AR655" s="31"/>
    </row>
    <row r="656" spans="1:44" s="20" customFormat="1" ht="43.5" customHeight="1" hidden="1">
      <c r="A656" s="34"/>
      <c r="B656" s="29"/>
      <c r="C656" s="35"/>
      <c r="D656" s="30"/>
      <c r="E656" s="29"/>
      <c r="F656" s="30"/>
      <c r="G656" s="65"/>
      <c r="H656" s="65"/>
      <c r="I656" s="30"/>
      <c r="J656" s="29"/>
      <c r="K656" s="38"/>
      <c r="L656" s="30"/>
      <c r="M656" s="30"/>
      <c r="N656" s="65"/>
      <c r="O656" s="65"/>
      <c r="P656" s="29"/>
      <c r="Q656" s="30"/>
      <c r="R656" s="30"/>
      <c r="S656" s="30"/>
      <c r="T656" s="30"/>
      <c r="U656" s="30"/>
      <c r="V656" s="65"/>
      <c r="W656" s="65"/>
      <c r="X656" s="30"/>
      <c r="Y656" s="67"/>
      <c r="Z656" s="67"/>
      <c r="AA656" s="41"/>
      <c r="AB656" s="67"/>
      <c r="AC656" s="67"/>
      <c r="AD656" s="62"/>
      <c r="AE656" s="63"/>
      <c r="AF656" s="64"/>
      <c r="AG656" s="29"/>
      <c r="AH656" s="31"/>
      <c r="AI656" s="29"/>
      <c r="AJ656" s="30"/>
      <c r="AK656" s="31"/>
      <c r="AL656" s="29"/>
      <c r="AM656" s="30"/>
      <c r="AN656" s="31"/>
      <c r="AO656" s="29"/>
      <c r="AP656" s="31"/>
      <c r="AQ656" s="29"/>
      <c r="AR656" s="31"/>
    </row>
    <row r="657" spans="1:44" s="20" customFormat="1" ht="43.5" customHeight="1" hidden="1">
      <c r="A657" s="34"/>
      <c r="B657" s="29"/>
      <c r="C657" s="35"/>
      <c r="D657" s="30"/>
      <c r="E657" s="29"/>
      <c r="F657" s="30"/>
      <c r="G657" s="65"/>
      <c r="H657" s="65"/>
      <c r="I657" s="30"/>
      <c r="J657" s="29"/>
      <c r="K657" s="38"/>
      <c r="L657" s="30"/>
      <c r="M657" s="30"/>
      <c r="N657" s="65"/>
      <c r="O657" s="65"/>
      <c r="P657" s="29"/>
      <c r="Q657" s="30"/>
      <c r="R657" s="30"/>
      <c r="S657" s="30"/>
      <c r="T657" s="30"/>
      <c r="U657" s="30"/>
      <c r="V657" s="65"/>
      <c r="W657" s="65"/>
      <c r="X657" s="30"/>
      <c r="Y657" s="67"/>
      <c r="Z657" s="67"/>
      <c r="AA657" s="41"/>
      <c r="AB657" s="67"/>
      <c r="AC657" s="67"/>
      <c r="AD657" s="62"/>
      <c r="AE657" s="63"/>
      <c r="AF657" s="64"/>
      <c r="AG657" s="29"/>
      <c r="AH657" s="31"/>
      <c r="AI657" s="29"/>
      <c r="AJ657" s="30"/>
      <c r="AK657" s="31"/>
      <c r="AL657" s="29"/>
      <c r="AM657" s="30"/>
      <c r="AN657" s="31"/>
      <c r="AO657" s="29"/>
      <c r="AP657" s="31"/>
      <c r="AQ657" s="29"/>
      <c r="AR657" s="31"/>
    </row>
    <row r="658" spans="1:44" s="20" customFormat="1" ht="43.5" customHeight="1" hidden="1">
      <c r="A658" s="34"/>
      <c r="B658" s="29"/>
      <c r="C658" s="35"/>
      <c r="D658" s="30"/>
      <c r="E658" s="29"/>
      <c r="F658" s="30"/>
      <c r="G658" s="65"/>
      <c r="H658" s="65"/>
      <c r="I658" s="30"/>
      <c r="J658" s="29"/>
      <c r="K658" s="38"/>
      <c r="L658" s="30"/>
      <c r="M658" s="30"/>
      <c r="N658" s="65"/>
      <c r="O658" s="65"/>
      <c r="P658" s="29"/>
      <c r="Q658" s="30"/>
      <c r="R658" s="30"/>
      <c r="S658" s="30"/>
      <c r="T658" s="30"/>
      <c r="U658" s="30"/>
      <c r="V658" s="65"/>
      <c r="W658" s="65"/>
      <c r="X658" s="30"/>
      <c r="Y658" s="67"/>
      <c r="Z658" s="67"/>
      <c r="AA658" s="41"/>
      <c r="AB658" s="67"/>
      <c r="AC658" s="67"/>
      <c r="AD658" s="62"/>
      <c r="AE658" s="63"/>
      <c r="AF658" s="64"/>
      <c r="AG658" s="29"/>
      <c r="AH658" s="31"/>
      <c r="AI658" s="29"/>
      <c r="AJ658" s="30"/>
      <c r="AK658" s="31"/>
      <c r="AL658" s="29"/>
      <c r="AM658" s="30"/>
      <c r="AN658" s="31"/>
      <c r="AO658" s="29"/>
      <c r="AP658" s="31"/>
      <c r="AQ658" s="29"/>
      <c r="AR658" s="31"/>
    </row>
    <row r="659" spans="1:44" s="20" customFormat="1" ht="43.5" customHeight="1" hidden="1">
      <c r="A659" s="34"/>
      <c r="B659" s="29"/>
      <c r="C659" s="35"/>
      <c r="D659" s="30"/>
      <c r="E659" s="29"/>
      <c r="F659" s="30"/>
      <c r="G659" s="65"/>
      <c r="H659" s="65"/>
      <c r="I659" s="30"/>
      <c r="J659" s="29"/>
      <c r="K659" s="38"/>
      <c r="L659" s="30"/>
      <c r="M659" s="30"/>
      <c r="N659" s="65"/>
      <c r="O659" s="65"/>
      <c r="P659" s="29"/>
      <c r="Q659" s="30"/>
      <c r="R659" s="30"/>
      <c r="S659" s="30"/>
      <c r="T659" s="30"/>
      <c r="U659" s="30"/>
      <c r="V659" s="65"/>
      <c r="W659" s="65"/>
      <c r="X659" s="30"/>
      <c r="Y659" s="67"/>
      <c r="Z659" s="67"/>
      <c r="AA659" s="41"/>
      <c r="AB659" s="67"/>
      <c r="AC659" s="67"/>
      <c r="AD659" s="62"/>
      <c r="AE659" s="63"/>
      <c r="AF659" s="64"/>
      <c r="AG659" s="29"/>
      <c r="AH659" s="31"/>
      <c r="AI659" s="29"/>
      <c r="AJ659" s="30"/>
      <c r="AK659" s="31"/>
      <c r="AL659" s="29"/>
      <c r="AM659" s="30"/>
      <c r="AN659" s="31"/>
      <c r="AO659" s="29"/>
      <c r="AP659" s="31"/>
      <c r="AQ659" s="29"/>
      <c r="AR659" s="31"/>
    </row>
    <row r="660" spans="1:44" s="20" customFormat="1" ht="43.5" customHeight="1" hidden="1">
      <c r="A660" s="34"/>
      <c r="B660" s="29"/>
      <c r="C660" s="35"/>
      <c r="D660" s="30"/>
      <c r="E660" s="29"/>
      <c r="F660" s="30"/>
      <c r="G660" s="65"/>
      <c r="H660" s="65"/>
      <c r="I660" s="30"/>
      <c r="J660" s="29"/>
      <c r="K660" s="38"/>
      <c r="L660" s="30"/>
      <c r="M660" s="30"/>
      <c r="N660" s="65"/>
      <c r="O660" s="65"/>
      <c r="P660" s="29"/>
      <c r="Q660" s="30"/>
      <c r="R660" s="30"/>
      <c r="S660" s="30"/>
      <c r="T660" s="30"/>
      <c r="U660" s="30"/>
      <c r="V660" s="65"/>
      <c r="W660" s="65"/>
      <c r="X660" s="30"/>
      <c r="Y660" s="67"/>
      <c r="Z660" s="67"/>
      <c r="AA660" s="41"/>
      <c r="AB660" s="67"/>
      <c r="AC660" s="67"/>
      <c r="AD660" s="62"/>
      <c r="AE660" s="63"/>
      <c r="AF660" s="64"/>
      <c r="AG660" s="29"/>
      <c r="AH660" s="31"/>
      <c r="AI660" s="29"/>
      <c r="AJ660" s="30"/>
      <c r="AK660" s="31"/>
      <c r="AL660" s="29"/>
      <c r="AM660" s="30"/>
      <c r="AN660" s="31"/>
      <c r="AO660" s="29"/>
      <c r="AP660" s="31"/>
      <c r="AQ660" s="29"/>
      <c r="AR660" s="31"/>
    </row>
    <row r="661" spans="1:44" s="20" customFormat="1" ht="43.5" customHeight="1" hidden="1">
      <c r="A661" s="34"/>
      <c r="B661" s="29"/>
      <c r="C661" s="35"/>
      <c r="D661" s="30"/>
      <c r="E661" s="29"/>
      <c r="F661" s="30"/>
      <c r="G661" s="65"/>
      <c r="H661" s="65"/>
      <c r="I661" s="30"/>
      <c r="J661" s="29"/>
      <c r="K661" s="38"/>
      <c r="L661" s="30"/>
      <c r="M661" s="30"/>
      <c r="N661" s="65"/>
      <c r="O661" s="65"/>
      <c r="P661" s="29"/>
      <c r="Q661" s="30"/>
      <c r="R661" s="30"/>
      <c r="S661" s="30"/>
      <c r="T661" s="30"/>
      <c r="U661" s="30"/>
      <c r="V661" s="65"/>
      <c r="W661" s="65"/>
      <c r="X661" s="30"/>
      <c r="Y661" s="67"/>
      <c r="Z661" s="67"/>
      <c r="AA661" s="41"/>
      <c r="AB661" s="67"/>
      <c r="AC661" s="67"/>
      <c r="AD661" s="62"/>
      <c r="AE661" s="63"/>
      <c r="AF661" s="64"/>
      <c r="AG661" s="29"/>
      <c r="AH661" s="31"/>
      <c r="AI661" s="29"/>
      <c r="AJ661" s="30"/>
      <c r="AK661" s="31"/>
      <c r="AL661" s="29"/>
      <c r="AM661" s="30"/>
      <c r="AN661" s="31"/>
      <c r="AO661" s="29"/>
      <c r="AP661" s="31"/>
      <c r="AQ661" s="29"/>
      <c r="AR661" s="31"/>
    </row>
    <row r="662" spans="1:44" s="20" customFormat="1" ht="43.5" customHeight="1" hidden="1">
      <c r="A662" s="34"/>
      <c r="B662" s="29"/>
      <c r="C662" s="35"/>
      <c r="D662" s="30"/>
      <c r="E662" s="29"/>
      <c r="F662" s="30"/>
      <c r="G662" s="65"/>
      <c r="H662" s="65"/>
      <c r="I662" s="30"/>
      <c r="J662" s="29"/>
      <c r="K662" s="38"/>
      <c r="L662" s="30"/>
      <c r="M662" s="30"/>
      <c r="N662" s="65"/>
      <c r="O662" s="65"/>
      <c r="P662" s="29"/>
      <c r="Q662" s="30"/>
      <c r="R662" s="30"/>
      <c r="S662" s="30"/>
      <c r="T662" s="30"/>
      <c r="U662" s="30"/>
      <c r="V662" s="65"/>
      <c r="W662" s="65"/>
      <c r="X662" s="30"/>
      <c r="Y662" s="67"/>
      <c r="Z662" s="67"/>
      <c r="AA662" s="41"/>
      <c r="AB662" s="67"/>
      <c r="AC662" s="67"/>
      <c r="AD662" s="62"/>
      <c r="AE662" s="63"/>
      <c r="AF662" s="64"/>
      <c r="AG662" s="29"/>
      <c r="AH662" s="31"/>
      <c r="AI662" s="29"/>
      <c r="AJ662" s="30"/>
      <c r="AK662" s="31"/>
      <c r="AL662" s="29"/>
      <c r="AM662" s="30"/>
      <c r="AN662" s="31"/>
      <c r="AO662" s="29"/>
      <c r="AP662" s="31"/>
      <c r="AQ662" s="29"/>
      <c r="AR662" s="31"/>
    </row>
    <row r="663" spans="1:44" s="20" customFormat="1" ht="43.5" customHeight="1" hidden="1">
      <c r="A663" s="34"/>
      <c r="B663" s="29"/>
      <c r="C663" s="35"/>
      <c r="D663" s="30"/>
      <c r="E663" s="29"/>
      <c r="F663" s="30"/>
      <c r="G663" s="65"/>
      <c r="H663" s="65"/>
      <c r="I663" s="30"/>
      <c r="J663" s="29"/>
      <c r="K663" s="38"/>
      <c r="L663" s="30"/>
      <c r="M663" s="30"/>
      <c r="N663" s="65"/>
      <c r="O663" s="65"/>
      <c r="P663" s="29"/>
      <c r="Q663" s="30"/>
      <c r="R663" s="30"/>
      <c r="S663" s="30"/>
      <c r="T663" s="30"/>
      <c r="U663" s="30"/>
      <c r="V663" s="65"/>
      <c r="W663" s="65"/>
      <c r="X663" s="30"/>
      <c r="Y663" s="67"/>
      <c r="Z663" s="67"/>
      <c r="AA663" s="41"/>
      <c r="AB663" s="67"/>
      <c r="AC663" s="67"/>
      <c r="AD663" s="62"/>
      <c r="AE663" s="63"/>
      <c r="AF663" s="64"/>
      <c r="AG663" s="29"/>
      <c r="AH663" s="31"/>
      <c r="AI663" s="29"/>
      <c r="AJ663" s="30"/>
      <c r="AK663" s="31"/>
      <c r="AL663" s="29"/>
      <c r="AM663" s="30"/>
      <c r="AN663" s="31"/>
      <c r="AO663" s="29"/>
      <c r="AP663" s="31"/>
      <c r="AQ663" s="29"/>
      <c r="AR663" s="31"/>
    </row>
    <row r="664" spans="1:44" s="20" customFormat="1" ht="43.5" customHeight="1" hidden="1">
      <c r="A664" s="34"/>
      <c r="B664" s="29"/>
      <c r="C664" s="35"/>
      <c r="D664" s="30"/>
      <c r="E664" s="29"/>
      <c r="F664" s="30"/>
      <c r="G664" s="65"/>
      <c r="H664" s="65"/>
      <c r="I664" s="30"/>
      <c r="J664" s="29"/>
      <c r="K664" s="38"/>
      <c r="L664" s="30"/>
      <c r="M664" s="30"/>
      <c r="N664" s="65"/>
      <c r="O664" s="65"/>
      <c r="P664" s="29"/>
      <c r="Q664" s="30"/>
      <c r="R664" s="30"/>
      <c r="S664" s="30"/>
      <c r="T664" s="30"/>
      <c r="U664" s="30"/>
      <c r="V664" s="65"/>
      <c r="W664" s="65"/>
      <c r="X664" s="30"/>
      <c r="Y664" s="67"/>
      <c r="Z664" s="67"/>
      <c r="AA664" s="41"/>
      <c r="AB664" s="67"/>
      <c r="AC664" s="67"/>
      <c r="AD664" s="62"/>
      <c r="AE664" s="63"/>
      <c r="AF664" s="64"/>
      <c r="AG664" s="29"/>
      <c r="AH664" s="31"/>
      <c r="AI664" s="29"/>
      <c r="AJ664" s="30"/>
      <c r="AK664" s="31"/>
      <c r="AL664" s="29"/>
      <c r="AM664" s="30"/>
      <c r="AN664" s="31"/>
      <c r="AO664" s="29"/>
      <c r="AP664" s="31"/>
      <c r="AQ664" s="29"/>
      <c r="AR664" s="31"/>
    </row>
    <row r="665" spans="1:44" s="20" customFormat="1" ht="43.5" customHeight="1" hidden="1">
      <c r="A665" s="34"/>
      <c r="B665" s="29"/>
      <c r="C665" s="35"/>
      <c r="D665" s="30"/>
      <c r="E665" s="29"/>
      <c r="F665" s="30"/>
      <c r="G665" s="65"/>
      <c r="H665" s="65"/>
      <c r="I665" s="30"/>
      <c r="J665" s="29"/>
      <c r="K665" s="38"/>
      <c r="L665" s="30"/>
      <c r="M665" s="30"/>
      <c r="N665" s="65"/>
      <c r="O665" s="65"/>
      <c r="P665" s="29"/>
      <c r="Q665" s="30"/>
      <c r="R665" s="30"/>
      <c r="S665" s="30"/>
      <c r="T665" s="30"/>
      <c r="U665" s="30"/>
      <c r="V665" s="65"/>
      <c r="W665" s="65"/>
      <c r="X665" s="30"/>
      <c r="Y665" s="67"/>
      <c r="Z665" s="67"/>
      <c r="AA665" s="41"/>
      <c r="AB665" s="67"/>
      <c r="AC665" s="67"/>
      <c r="AD665" s="62"/>
      <c r="AE665" s="63"/>
      <c r="AF665" s="64"/>
      <c r="AG665" s="29"/>
      <c r="AH665" s="31"/>
      <c r="AI665" s="29"/>
      <c r="AJ665" s="30"/>
      <c r="AK665" s="31"/>
      <c r="AL665" s="29"/>
      <c r="AM665" s="30"/>
      <c r="AN665" s="31"/>
      <c r="AO665" s="29"/>
      <c r="AP665" s="31"/>
      <c r="AQ665" s="29"/>
      <c r="AR665" s="31"/>
    </row>
    <row r="666" spans="1:44" s="20" customFormat="1" ht="43.5" customHeight="1" hidden="1">
      <c r="A666" s="34"/>
      <c r="B666" s="29"/>
      <c r="C666" s="35"/>
      <c r="D666" s="30"/>
      <c r="E666" s="29"/>
      <c r="F666" s="30"/>
      <c r="G666" s="65"/>
      <c r="H666" s="65"/>
      <c r="I666" s="30"/>
      <c r="J666" s="29"/>
      <c r="K666" s="38"/>
      <c r="L666" s="30"/>
      <c r="M666" s="30"/>
      <c r="N666" s="65"/>
      <c r="O666" s="65"/>
      <c r="P666" s="29"/>
      <c r="Q666" s="30"/>
      <c r="R666" s="30"/>
      <c r="S666" s="30"/>
      <c r="T666" s="30"/>
      <c r="U666" s="30"/>
      <c r="V666" s="65"/>
      <c r="W666" s="65"/>
      <c r="X666" s="30"/>
      <c r="Y666" s="67"/>
      <c r="Z666" s="67"/>
      <c r="AA666" s="41"/>
      <c r="AB666" s="67"/>
      <c r="AC666" s="67"/>
      <c r="AD666" s="62"/>
      <c r="AE666" s="63"/>
      <c r="AF666" s="64"/>
      <c r="AG666" s="29"/>
      <c r="AH666" s="31"/>
      <c r="AI666" s="29"/>
      <c r="AJ666" s="30"/>
      <c r="AK666" s="31"/>
      <c r="AL666" s="29"/>
      <c r="AM666" s="30"/>
      <c r="AN666" s="31"/>
      <c r="AO666" s="29"/>
      <c r="AP666" s="31"/>
      <c r="AQ666" s="29"/>
      <c r="AR666" s="31"/>
    </row>
    <row r="667" spans="1:44" s="20" customFormat="1" ht="43.5" customHeight="1" hidden="1">
      <c r="A667" s="34"/>
      <c r="B667" s="29"/>
      <c r="C667" s="35"/>
      <c r="D667" s="30"/>
      <c r="E667" s="29"/>
      <c r="F667" s="30"/>
      <c r="G667" s="65"/>
      <c r="H667" s="65"/>
      <c r="I667" s="30"/>
      <c r="J667" s="29"/>
      <c r="K667" s="38"/>
      <c r="L667" s="30"/>
      <c r="M667" s="30"/>
      <c r="N667" s="65"/>
      <c r="O667" s="65"/>
      <c r="P667" s="29"/>
      <c r="Q667" s="30"/>
      <c r="R667" s="30"/>
      <c r="S667" s="30"/>
      <c r="T667" s="30"/>
      <c r="U667" s="30"/>
      <c r="V667" s="65"/>
      <c r="W667" s="65"/>
      <c r="X667" s="30"/>
      <c r="Y667" s="67"/>
      <c r="Z667" s="67"/>
      <c r="AA667" s="41"/>
      <c r="AB667" s="67"/>
      <c r="AC667" s="67"/>
      <c r="AD667" s="62"/>
      <c r="AE667" s="63"/>
      <c r="AF667" s="64"/>
      <c r="AG667" s="29"/>
      <c r="AH667" s="31"/>
      <c r="AI667" s="29"/>
      <c r="AJ667" s="30"/>
      <c r="AK667" s="31"/>
      <c r="AL667" s="29"/>
      <c r="AM667" s="30"/>
      <c r="AN667" s="31"/>
      <c r="AO667" s="29"/>
      <c r="AP667" s="31"/>
      <c r="AQ667" s="29"/>
      <c r="AR667" s="31"/>
    </row>
    <row r="668" spans="1:44" s="20" customFormat="1" ht="43.5" customHeight="1" hidden="1">
      <c r="A668" s="34"/>
      <c r="B668" s="29"/>
      <c r="C668" s="35"/>
      <c r="D668" s="30"/>
      <c r="E668" s="29"/>
      <c r="F668" s="30"/>
      <c r="G668" s="65"/>
      <c r="H668" s="65"/>
      <c r="I668" s="30"/>
      <c r="J668" s="29"/>
      <c r="K668" s="38"/>
      <c r="L668" s="30"/>
      <c r="M668" s="30"/>
      <c r="N668" s="65"/>
      <c r="O668" s="65"/>
      <c r="P668" s="29"/>
      <c r="Q668" s="30"/>
      <c r="R668" s="30"/>
      <c r="S668" s="30"/>
      <c r="T668" s="30"/>
      <c r="U668" s="30"/>
      <c r="V668" s="65"/>
      <c r="W668" s="65"/>
      <c r="X668" s="30"/>
      <c r="Y668" s="67"/>
      <c r="Z668" s="67"/>
      <c r="AA668" s="41"/>
      <c r="AB668" s="67"/>
      <c r="AC668" s="67"/>
      <c r="AD668" s="62"/>
      <c r="AE668" s="63"/>
      <c r="AF668" s="64"/>
      <c r="AG668" s="29"/>
      <c r="AH668" s="31"/>
      <c r="AI668" s="29"/>
      <c r="AJ668" s="30"/>
      <c r="AK668" s="31"/>
      <c r="AL668" s="29"/>
      <c r="AM668" s="30"/>
      <c r="AN668" s="31"/>
      <c r="AO668" s="29"/>
      <c r="AP668" s="31"/>
      <c r="AQ668" s="29"/>
      <c r="AR668" s="31"/>
    </row>
    <row r="669" spans="1:44" s="20" customFormat="1" ht="43.5" customHeight="1" hidden="1">
      <c r="A669" s="34"/>
      <c r="B669" s="29"/>
      <c r="C669" s="35"/>
      <c r="D669" s="30"/>
      <c r="E669" s="29"/>
      <c r="F669" s="30"/>
      <c r="G669" s="65"/>
      <c r="H669" s="65"/>
      <c r="I669" s="30"/>
      <c r="J669" s="29"/>
      <c r="K669" s="38"/>
      <c r="L669" s="30"/>
      <c r="M669" s="30"/>
      <c r="N669" s="65"/>
      <c r="O669" s="65"/>
      <c r="P669" s="29"/>
      <c r="Q669" s="30"/>
      <c r="R669" s="30"/>
      <c r="S669" s="30"/>
      <c r="T669" s="30"/>
      <c r="U669" s="30"/>
      <c r="V669" s="65"/>
      <c r="W669" s="65"/>
      <c r="X669" s="30"/>
      <c r="Y669" s="67"/>
      <c r="Z669" s="67"/>
      <c r="AA669" s="41"/>
      <c r="AB669" s="67"/>
      <c r="AC669" s="67"/>
      <c r="AD669" s="62"/>
      <c r="AE669" s="63"/>
      <c r="AF669" s="64"/>
      <c r="AG669" s="29"/>
      <c r="AH669" s="31"/>
      <c r="AI669" s="29"/>
      <c r="AJ669" s="30"/>
      <c r="AK669" s="31"/>
      <c r="AL669" s="29"/>
      <c r="AM669" s="30"/>
      <c r="AN669" s="31"/>
      <c r="AO669" s="29"/>
      <c r="AP669" s="31"/>
      <c r="AQ669" s="29"/>
      <c r="AR669" s="31"/>
    </row>
    <row r="670" spans="1:44" s="20" customFormat="1" ht="43.5" customHeight="1" hidden="1">
      <c r="A670" s="34"/>
      <c r="B670" s="29"/>
      <c r="C670" s="35"/>
      <c r="D670" s="30"/>
      <c r="E670" s="29"/>
      <c r="F670" s="30"/>
      <c r="G670" s="65"/>
      <c r="H670" s="65"/>
      <c r="I670" s="30"/>
      <c r="J670" s="29"/>
      <c r="K670" s="38"/>
      <c r="L670" s="30"/>
      <c r="M670" s="30"/>
      <c r="N670" s="65"/>
      <c r="O670" s="65"/>
      <c r="P670" s="29"/>
      <c r="Q670" s="30"/>
      <c r="R670" s="30"/>
      <c r="S670" s="30"/>
      <c r="T670" s="30"/>
      <c r="U670" s="30"/>
      <c r="V670" s="65"/>
      <c r="W670" s="65"/>
      <c r="X670" s="30"/>
      <c r="Y670" s="67"/>
      <c r="Z670" s="67"/>
      <c r="AA670" s="41"/>
      <c r="AB670" s="67"/>
      <c r="AC670" s="67"/>
      <c r="AD670" s="62"/>
      <c r="AE670" s="63"/>
      <c r="AF670" s="64"/>
      <c r="AG670" s="29"/>
      <c r="AH670" s="31"/>
      <c r="AI670" s="29"/>
      <c r="AJ670" s="30"/>
      <c r="AK670" s="31"/>
      <c r="AL670" s="29"/>
      <c r="AM670" s="30"/>
      <c r="AN670" s="31"/>
      <c r="AO670" s="29"/>
      <c r="AP670" s="31"/>
      <c r="AQ670" s="29"/>
      <c r="AR670" s="31"/>
    </row>
    <row r="671" spans="1:44" s="20" customFormat="1" ht="43.5" customHeight="1" hidden="1">
      <c r="A671" s="34"/>
      <c r="B671" s="29"/>
      <c r="C671" s="35"/>
      <c r="D671" s="30"/>
      <c r="E671" s="29"/>
      <c r="F671" s="30"/>
      <c r="G671" s="65"/>
      <c r="H671" s="65"/>
      <c r="I671" s="30"/>
      <c r="J671" s="29"/>
      <c r="K671" s="38"/>
      <c r="L671" s="30"/>
      <c r="M671" s="30"/>
      <c r="N671" s="65"/>
      <c r="O671" s="65"/>
      <c r="P671" s="29"/>
      <c r="Q671" s="30"/>
      <c r="R671" s="30"/>
      <c r="S671" s="30"/>
      <c r="T671" s="30"/>
      <c r="U671" s="30"/>
      <c r="V671" s="65"/>
      <c r="W671" s="65"/>
      <c r="X671" s="30"/>
      <c r="Y671" s="67"/>
      <c r="Z671" s="67"/>
      <c r="AA671" s="41"/>
      <c r="AB671" s="67"/>
      <c r="AC671" s="67"/>
      <c r="AD671" s="62"/>
      <c r="AE671" s="63"/>
      <c r="AF671" s="64"/>
      <c r="AG671" s="29"/>
      <c r="AH671" s="31"/>
      <c r="AI671" s="29"/>
      <c r="AJ671" s="30"/>
      <c r="AK671" s="31"/>
      <c r="AL671" s="29"/>
      <c r="AM671" s="30"/>
      <c r="AN671" s="31"/>
      <c r="AO671" s="29"/>
      <c r="AP671" s="31"/>
      <c r="AQ671" s="29"/>
      <c r="AR671" s="31"/>
    </row>
    <row r="672" spans="1:44" s="20" customFormat="1" ht="43.5" customHeight="1" hidden="1">
      <c r="A672" s="34"/>
      <c r="B672" s="29"/>
      <c r="C672" s="35"/>
      <c r="D672" s="30"/>
      <c r="E672" s="29"/>
      <c r="F672" s="30"/>
      <c r="G672" s="65"/>
      <c r="H672" s="65"/>
      <c r="I672" s="30"/>
      <c r="J672" s="29"/>
      <c r="K672" s="38"/>
      <c r="L672" s="30"/>
      <c r="M672" s="30"/>
      <c r="N672" s="65"/>
      <c r="O672" s="65"/>
      <c r="P672" s="29"/>
      <c r="Q672" s="30"/>
      <c r="R672" s="30"/>
      <c r="S672" s="30"/>
      <c r="T672" s="30"/>
      <c r="U672" s="30"/>
      <c r="V672" s="65"/>
      <c r="W672" s="65"/>
      <c r="X672" s="30"/>
      <c r="Y672" s="67"/>
      <c r="Z672" s="67"/>
      <c r="AA672" s="41"/>
      <c r="AB672" s="67"/>
      <c r="AC672" s="67"/>
      <c r="AD672" s="62"/>
      <c r="AE672" s="63"/>
      <c r="AF672" s="64"/>
      <c r="AG672" s="29"/>
      <c r="AH672" s="31"/>
      <c r="AI672" s="29"/>
      <c r="AJ672" s="30"/>
      <c r="AK672" s="31"/>
      <c r="AL672" s="29"/>
      <c r="AM672" s="30"/>
      <c r="AN672" s="31"/>
      <c r="AO672" s="29"/>
      <c r="AP672" s="31"/>
      <c r="AQ672" s="29"/>
      <c r="AR672" s="31"/>
    </row>
    <row r="673" spans="1:44" s="20" customFormat="1" ht="43.5" customHeight="1" hidden="1">
      <c r="A673" s="34"/>
      <c r="B673" s="29"/>
      <c r="C673" s="35"/>
      <c r="D673" s="30"/>
      <c r="E673" s="29"/>
      <c r="F673" s="30"/>
      <c r="G673" s="65"/>
      <c r="H673" s="65"/>
      <c r="I673" s="30"/>
      <c r="J673" s="29"/>
      <c r="K673" s="38"/>
      <c r="L673" s="30"/>
      <c r="M673" s="30"/>
      <c r="N673" s="65"/>
      <c r="O673" s="65"/>
      <c r="P673" s="29"/>
      <c r="Q673" s="30"/>
      <c r="R673" s="30"/>
      <c r="S673" s="30"/>
      <c r="T673" s="30"/>
      <c r="U673" s="30"/>
      <c r="V673" s="65"/>
      <c r="W673" s="65"/>
      <c r="X673" s="30"/>
      <c r="Y673" s="67"/>
      <c r="Z673" s="67"/>
      <c r="AA673" s="41"/>
      <c r="AB673" s="67"/>
      <c r="AC673" s="67"/>
      <c r="AD673" s="62"/>
      <c r="AE673" s="63"/>
      <c r="AF673" s="64"/>
      <c r="AG673" s="29"/>
      <c r="AH673" s="31"/>
      <c r="AI673" s="29"/>
      <c r="AJ673" s="30"/>
      <c r="AK673" s="31"/>
      <c r="AL673" s="29"/>
      <c r="AM673" s="30"/>
      <c r="AN673" s="31"/>
      <c r="AO673" s="29"/>
      <c r="AP673" s="31"/>
      <c r="AQ673" s="29"/>
      <c r="AR673" s="31"/>
    </row>
    <row r="674" spans="1:44" s="20" customFormat="1" ht="43.5" customHeight="1" hidden="1">
      <c r="A674" s="34"/>
      <c r="B674" s="29"/>
      <c r="C674" s="35"/>
      <c r="D674" s="30"/>
      <c r="E674" s="29"/>
      <c r="F674" s="30"/>
      <c r="G674" s="65"/>
      <c r="H674" s="65"/>
      <c r="I674" s="30"/>
      <c r="J674" s="29"/>
      <c r="K674" s="38"/>
      <c r="L674" s="30"/>
      <c r="M674" s="30"/>
      <c r="N674" s="65"/>
      <c r="O674" s="65"/>
      <c r="P674" s="29"/>
      <c r="Q674" s="30"/>
      <c r="R674" s="30"/>
      <c r="S674" s="30"/>
      <c r="T674" s="30"/>
      <c r="U674" s="30"/>
      <c r="V674" s="65"/>
      <c r="W674" s="65"/>
      <c r="X674" s="30"/>
      <c r="Y674" s="67"/>
      <c r="Z674" s="67"/>
      <c r="AA674" s="41"/>
      <c r="AB674" s="67"/>
      <c r="AC674" s="67"/>
      <c r="AD674" s="62"/>
      <c r="AE674" s="63"/>
      <c r="AF674" s="64"/>
      <c r="AG674" s="29"/>
      <c r="AH674" s="31"/>
      <c r="AI674" s="29"/>
      <c r="AJ674" s="30"/>
      <c r="AK674" s="31"/>
      <c r="AL674" s="29"/>
      <c r="AM674" s="30"/>
      <c r="AN674" s="31"/>
      <c r="AO674" s="29"/>
      <c r="AP674" s="31"/>
      <c r="AQ674" s="29"/>
      <c r="AR674" s="31"/>
    </row>
    <row r="675" spans="1:44" s="20" customFormat="1" ht="43.5" customHeight="1" hidden="1">
      <c r="A675" s="34"/>
      <c r="B675" s="29"/>
      <c r="C675" s="35"/>
      <c r="D675" s="30"/>
      <c r="E675" s="29"/>
      <c r="F675" s="30"/>
      <c r="G675" s="65"/>
      <c r="H675" s="65"/>
      <c r="I675" s="30"/>
      <c r="J675" s="29"/>
      <c r="K675" s="38"/>
      <c r="L675" s="30"/>
      <c r="M675" s="30"/>
      <c r="N675" s="65"/>
      <c r="O675" s="65"/>
      <c r="P675" s="29"/>
      <c r="Q675" s="30"/>
      <c r="R675" s="30"/>
      <c r="S675" s="30"/>
      <c r="T675" s="30"/>
      <c r="U675" s="30"/>
      <c r="V675" s="65"/>
      <c r="W675" s="65"/>
      <c r="X675" s="30"/>
      <c r="Y675" s="67"/>
      <c r="Z675" s="67"/>
      <c r="AA675" s="41"/>
      <c r="AB675" s="67"/>
      <c r="AC675" s="67"/>
      <c r="AD675" s="62"/>
      <c r="AE675" s="63"/>
      <c r="AF675" s="64"/>
      <c r="AG675" s="29"/>
      <c r="AH675" s="31"/>
      <c r="AI675" s="29"/>
      <c r="AJ675" s="30"/>
      <c r="AK675" s="31"/>
      <c r="AL675" s="29"/>
      <c r="AM675" s="30"/>
      <c r="AN675" s="31"/>
      <c r="AO675" s="29"/>
      <c r="AP675" s="31"/>
      <c r="AQ675" s="29"/>
      <c r="AR675" s="31"/>
    </row>
    <row r="676" spans="1:44" s="20" customFormat="1" ht="43.5" customHeight="1" hidden="1">
      <c r="A676" s="34"/>
      <c r="B676" s="29"/>
      <c r="C676" s="35"/>
      <c r="D676" s="30"/>
      <c r="E676" s="29"/>
      <c r="F676" s="30"/>
      <c r="G676" s="65"/>
      <c r="H676" s="65"/>
      <c r="I676" s="30"/>
      <c r="J676" s="29"/>
      <c r="K676" s="38"/>
      <c r="L676" s="30"/>
      <c r="M676" s="30"/>
      <c r="N676" s="65"/>
      <c r="O676" s="65"/>
      <c r="P676" s="29"/>
      <c r="Q676" s="30"/>
      <c r="R676" s="30"/>
      <c r="S676" s="30"/>
      <c r="T676" s="30"/>
      <c r="U676" s="30"/>
      <c r="V676" s="65"/>
      <c r="W676" s="65"/>
      <c r="X676" s="30"/>
      <c r="Y676" s="67"/>
      <c r="Z676" s="67"/>
      <c r="AA676" s="41"/>
      <c r="AB676" s="67"/>
      <c r="AC676" s="67"/>
      <c r="AD676" s="62"/>
      <c r="AE676" s="63"/>
      <c r="AF676" s="64"/>
      <c r="AG676" s="29"/>
      <c r="AH676" s="31"/>
      <c r="AI676" s="29"/>
      <c r="AJ676" s="30"/>
      <c r="AK676" s="31"/>
      <c r="AL676" s="29"/>
      <c r="AM676" s="30"/>
      <c r="AN676" s="31"/>
      <c r="AO676" s="29"/>
      <c r="AP676" s="31"/>
      <c r="AQ676" s="29"/>
      <c r="AR676" s="31"/>
    </row>
    <row r="677" spans="1:44" s="20" customFormat="1" ht="43.5" customHeight="1" hidden="1">
      <c r="A677" s="34"/>
      <c r="B677" s="29"/>
      <c r="C677" s="35"/>
      <c r="D677" s="30"/>
      <c r="E677" s="29"/>
      <c r="F677" s="30"/>
      <c r="G677" s="65"/>
      <c r="H677" s="65"/>
      <c r="I677" s="30"/>
      <c r="J677" s="29"/>
      <c r="K677" s="38"/>
      <c r="L677" s="30"/>
      <c r="M677" s="30"/>
      <c r="N677" s="65"/>
      <c r="O677" s="65"/>
      <c r="P677" s="29"/>
      <c r="Q677" s="30"/>
      <c r="R677" s="30"/>
      <c r="S677" s="30"/>
      <c r="T677" s="30"/>
      <c r="U677" s="30"/>
      <c r="V677" s="65"/>
      <c r="W677" s="65"/>
      <c r="X677" s="30"/>
      <c r="Y677" s="67"/>
      <c r="Z677" s="67"/>
      <c r="AA677" s="41"/>
      <c r="AB677" s="67"/>
      <c r="AC677" s="67"/>
      <c r="AD677" s="62"/>
      <c r="AE677" s="63"/>
      <c r="AF677" s="64"/>
      <c r="AG677" s="29"/>
      <c r="AH677" s="31"/>
      <c r="AI677" s="29"/>
      <c r="AJ677" s="30"/>
      <c r="AK677" s="31"/>
      <c r="AL677" s="29"/>
      <c r="AM677" s="30"/>
      <c r="AN677" s="31"/>
      <c r="AO677" s="29"/>
      <c r="AP677" s="31"/>
      <c r="AQ677" s="29"/>
      <c r="AR677" s="31"/>
    </row>
    <row r="678" spans="1:44" s="20" customFormat="1" ht="43.5" customHeight="1" hidden="1">
      <c r="A678" s="34"/>
      <c r="B678" s="29"/>
      <c r="C678" s="35"/>
      <c r="D678" s="30"/>
      <c r="E678" s="29"/>
      <c r="F678" s="30"/>
      <c r="G678" s="65"/>
      <c r="H678" s="65"/>
      <c r="I678" s="30"/>
      <c r="J678" s="29"/>
      <c r="K678" s="38"/>
      <c r="L678" s="30"/>
      <c r="M678" s="30"/>
      <c r="N678" s="65"/>
      <c r="O678" s="65"/>
      <c r="P678" s="29"/>
      <c r="Q678" s="30"/>
      <c r="R678" s="30"/>
      <c r="S678" s="30"/>
      <c r="T678" s="30"/>
      <c r="U678" s="30"/>
      <c r="V678" s="65"/>
      <c r="W678" s="65"/>
      <c r="X678" s="30"/>
      <c r="Y678" s="67"/>
      <c r="Z678" s="67"/>
      <c r="AA678" s="41"/>
      <c r="AB678" s="67"/>
      <c r="AC678" s="67"/>
      <c r="AD678" s="62"/>
      <c r="AE678" s="63"/>
      <c r="AF678" s="64"/>
      <c r="AG678" s="29"/>
      <c r="AH678" s="31"/>
      <c r="AI678" s="29"/>
      <c r="AJ678" s="30"/>
      <c r="AK678" s="31"/>
      <c r="AL678" s="29"/>
      <c r="AM678" s="30"/>
      <c r="AN678" s="31"/>
      <c r="AO678" s="29"/>
      <c r="AP678" s="31"/>
      <c r="AQ678" s="29"/>
      <c r="AR678" s="31"/>
    </row>
    <row r="679" spans="1:44" s="20" customFormat="1" ht="43.5" customHeight="1" hidden="1">
      <c r="A679" s="34"/>
      <c r="B679" s="29"/>
      <c r="C679" s="35"/>
      <c r="D679" s="30"/>
      <c r="E679" s="29"/>
      <c r="F679" s="30"/>
      <c r="G679" s="65"/>
      <c r="H679" s="65"/>
      <c r="I679" s="30"/>
      <c r="J679" s="29"/>
      <c r="K679" s="38"/>
      <c r="L679" s="30"/>
      <c r="M679" s="30"/>
      <c r="N679" s="65"/>
      <c r="O679" s="65"/>
      <c r="P679" s="29"/>
      <c r="Q679" s="30"/>
      <c r="R679" s="30"/>
      <c r="S679" s="30"/>
      <c r="T679" s="30"/>
      <c r="U679" s="30"/>
      <c r="V679" s="65"/>
      <c r="W679" s="65"/>
      <c r="X679" s="30"/>
      <c r="Y679" s="67"/>
      <c r="Z679" s="67"/>
      <c r="AA679" s="41"/>
      <c r="AB679" s="67"/>
      <c r="AC679" s="67"/>
      <c r="AD679" s="62"/>
      <c r="AE679" s="63"/>
      <c r="AF679" s="64"/>
      <c r="AG679" s="29"/>
      <c r="AH679" s="31"/>
      <c r="AI679" s="29"/>
      <c r="AJ679" s="30"/>
      <c r="AK679" s="31"/>
      <c r="AL679" s="29"/>
      <c r="AM679" s="30"/>
      <c r="AN679" s="31"/>
      <c r="AO679" s="29"/>
      <c r="AP679" s="31"/>
      <c r="AQ679" s="29"/>
      <c r="AR679" s="31"/>
    </row>
    <row r="680" spans="2:44" ht="11.25" customHeight="1">
      <c r="B680" s="15" t="s">
        <v>231</v>
      </c>
      <c r="C680" s="78" t="s">
        <v>232</v>
      </c>
      <c r="D680" s="80"/>
      <c r="E680" s="55" t="s">
        <v>232</v>
      </c>
      <c r="F680" s="103"/>
      <c r="G680" s="55" t="s">
        <v>232</v>
      </c>
      <c r="H680" s="102"/>
      <c r="I680" s="103"/>
      <c r="J680" s="55" t="s">
        <v>232</v>
      </c>
      <c r="K680" s="102"/>
      <c r="L680" s="102"/>
      <c r="M680" s="103"/>
      <c r="N680" s="55" t="s">
        <v>232</v>
      </c>
      <c r="O680" s="103"/>
      <c r="P680" s="55" t="s">
        <v>232</v>
      </c>
      <c r="Q680" s="102"/>
      <c r="R680" s="102"/>
      <c r="S680" s="102"/>
      <c r="T680" s="102"/>
      <c r="U680" s="103"/>
      <c r="V680" s="55" t="s">
        <v>232</v>
      </c>
      <c r="W680" s="102"/>
      <c r="X680" s="103"/>
      <c r="Y680" s="66">
        <f>SUM(Y647:Y679)</f>
        <v>0</v>
      </c>
      <c r="Z680" s="66"/>
      <c r="AA680" s="40"/>
      <c r="AB680" s="66">
        <f>SUM(AB647:AB679)</f>
        <v>0</v>
      </c>
      <c r="AC680" s="66"/>
      <c r="AD680" s="81" t="s">
        <v>232</v>
      </c>
      <c r="AE680" s="105"/>
      <c r="AF680" s="106"/>
      <c r="AG680" s="55" t="s">
        <v>232</v>
      </c>
      <c r="AH680" s="103"/>
      <c r="AI680" s="55" t="s">
        <v>232</v>
      </c>
      <c r="AJ680" s="102"/>
      <c r="AK680" s="103"/>
      <c r="AL680" s="55" t="s">
        <v>232</v>
      </c>
      <c r="AM680" s="102"/>
      <c r="AN680" s="103"/>
      <c r="AO680" s="55" t="s">
        <v>232</v>
      </c>
      <c r="AP680" s="103"/>
      <c r="AQ680" s="55" t="s">
        <v>232</v>
      </c>
      <c r="AR680" s="103"/>
    </row>
    <row r="681" ht="12.75" customHeight="1"/>
    <row r="682" spans="2:24" ht="12.75" customHeight="1">
      <c r="B682" s="84" t="s">
        <v>445</v>
      </c>
      <c r="C682" s="84"/>
      <c r="D682" s="84"/>
      <c r="E682" s="84"/>
      <c r="F682" s="84"/>
      <c r="G682" s="84"/>
      <c r="H682" s="84"/>
      <c r="I682" s="84"/>
      <c r="J682" s="84"/>
      <c r="K682" s="84"/>
      <c r="L682" s="84"/>
      <c r="M682" s="84"/>
      <c r="N682" s="84"/>
      <c r="O682" s="84"/>
      <c r="P682" s="84"/>
      <c r="Q682" s="84"/>
      <c r="R682" s="84"/>
      <c r="S682" s="84"/>
      <c r="T682" s="84"/>
      <c r="U682" s="84"/>
      <c r="V682" s="84"/>
      <c r="W682" s="84"/>
      <c r="X682" s="84"/>
    </row>
    <row r="683" ht="11.25" customHeight="1"/>
    <row r="684" spans="2:51" ht="53.25" customHeight="1">
      <c r="B684" s="19" t="s">
        <v>212</v>
      </c>
      <c r="C684" s="94" t="s">
        <v>434</v>
      </c>
      <c r="D684" s="94"/>
      <c r="E684" s="92" t="s">
        <v>435</v>
      </c>
      <c r="F684" s="92"/>
      <c r="G684" s="92" t="s">
        <v>436</v>
      </c>
      <c r="H684" s="92"/>
      <c r="I684" s="92"/>
      <c r="J684" s="104" t="s">
        <v>437</v>
      </c>
      <c r="K684" s="104"/>
      <c r="L684" s="104"/>
      <c r="M684" s="104"/>
      <c r="N684" s="104" t="s">
        <v>409</v>
      </c>
      <c r="O684" s="104"/>
      <c r="P684" s="92" t="s">
        <v>410</v>
      </c>
      <c r="Q684" s="92"/>
      <c r="R684" s="92"/>
      <c r="S684" s="92"/>
      <c r="T684" s="92"/>
      <c r="U684" s="92"/>
      <c r="V684" s="100" t="s">
        <v>411</v>
      </c>
      <c r="W684" s="100"/>
      <c r="X684" s="100"/>
      <c r="Y684" s="92" t="s">
        <v>412</v>
      </c>
      <c r="Z684" s="92"/>
      <c r="AA684" s="59" t="s">
        <v>446</v>
      </c>
      <c r="AB684" s="59"/>
      <c r="AC684" s="59"/>
      <c r="AD684" s="101" t="s">
        <v>272</v>
      </c>
      <c r="AE684" s="101"/>
      <c r="AF684" s="101"/>
      <c r="AG684" s="59" t="s">
        <v>440</v>
      </c>
      <c r="AH684" s="59"/>
      <c r="AI684" s="59" t="s">
        <v>441</v>
      </c>
      <c r="AJ684" s="59"/>
      <c r="AK684" s="59"/>
      <c r="AL684" s="82" t="s">
        <v>224</v>
      </c>
      <c r="AM684" s="82"/>
      <c r="AN684" s="82"/>
      <c r="AO684" s="59" t="s">
        <v>442</v>
      </c>
      <c r="AP684" s="59"/>
      <c r="AQ684" s="59" t="s">
        <v>443</v>
      </c>
      <c r="AR684" s="59"/>
      <c r="AS684" s="59" t="s">
        <v>444</v>
      </c>
      <c r="AT684" s="59"/>
      <c r="AU684" s="59"/>
      <c r="AV684" s="59" t="s">
        <v>245</v>
      </c>
      <c r="AW684" s="59"/>
      <c r="AX684" s="59" t="s">
        <v>213</v>
      </c>
      <c r="AY684" s="59"/>
    </row>
    <row r="685" spans="2:51" ht="11.25" customHeight="1">
      <c r="B685" s="15"/>
      <c r="C685" s="78" t="s">
        <v>7</v>
      </c>
      <c r="D685" s="78"/>
      <c r="E685" s="55" t="s">
        <v>8</v>
      </c>
      <c r="F685" s="55"/>
      <c r="G685" s="55" t="s">
        <v>9</v>
      </c>
      <c r="H685" s="55"/>
      <c r="I685" s="55"/>
      <c r="J685" s="55" t="s">
        <v>10</v>
      </c>
      <c r="K685" s="55"/>
      <c r="L685" s="55"/>
      <c r="M685" s="55"/>
      <c r="N685" s="76" t="s">
        <v>11</v>
      </c>
      <c r="O685" s="76"/>
      <c r="P685" s="76" t="s">
        <v>225</v>
      </c>
      <c r="Q685" s="76"/>
      <c r="R685" s="76"/>
      <c r="S685" s="76"/>
      <c r="T685" s="76"/>
      <c r="U685" s="76"/>
      <c r="V685" s="76" t="s">
        <v>226</v>
      </c>
      <c r="W685" s="76"/>
      <c r="X685" s="76"/>
      <c r="Y685" s="76" t="s">
        <v>227</v>
      </c>
      <c r="Z685" s="76"/>
      <c r="AA685" s="76" t="s">
        <v>236</v>
      </c>
      <c r="AB685" s="76"/>
      <c r="AC685" s="76"/>
      <c r="AD685" s="81" t="s">
        <v>162</v>
      </c>
      <c r="AE685" s="81"/>
      <c r="AF685" s="81"/>
      <c r="AG685" s="55" t="s">
        <v>194</v>
      </c>
      <c r="AH685" s="55"/>
      <c r="AI685" s="55" t="s">
        <v>200</v>
      </c>
      <c r="AJ685" s="55"/>
      <c r="AK685" s="55"/>
      <c r="AL685" s="55" t="s">
        <v>202</v>
      </c>
      <c r="AM685" s="55"/>
      <c r="AN685" s="55"/>
      <c r="AO685" s="76" t="s">
        <v>206</v>
      </c>
      <c r="AP685" s="76"/>
      <c r="AQ685" s="76" t="s">
        <v>208</v>
      </c>
      <c r="AR685" s="76"/>
      <c r="AS685" s="76" t="s">
        <v>210</v>
      </c>
      <c r="AT685" s="76"/>
      <c r="AU685" s="76"/>
      <c r="AV685" s="76" t="s">
        <v>275</v>
      </c>
      <c r="AW685" s="76"/>
      <c r="AX685" s="76" t="s">
        <v>276</v>
      </c>
      <c r="AY685" s="76"/>
    </row>
    <row r="686" spans="2:51" ht="55.5" customHeight="1">
      <c r="B686" s="29">
        <v>1</v>
      </c>
      <c r="C686" s="35" t="s">
        <v>527</v>
      </c>
      <c r="D686" s="31"/>
      <c r="E686" s="29">
        <v>643</v>
      </c>
      <c r="F686" s="31"/>
      <c r="G686" s="139" t="s">
        <v>933</v>
      </c>
      <c r="H686" s="139"/>
      <c r="I686" s="31"/>
      <c r="J686" s="140">
        <v>45153</v>
      </c>
      <c r="K686" s="141"/>
      <c r="L686" s="141"/>
      <c r="M686" s="142"/>
      <c r="N686" s="65" t="s">
        <v>934</v>
      </c>
      <c r="O686" s="65"/>
      <c r="P686" s="29"/>
      <c r="Q686" s="30"/>
      <c r="R686" s="37" t="s">
        <v>935</v>
      </c>
      <c r="S686" s="30"/>
      <c r="T686" s="30"/>
      <c r="U686" s="31"/>
      <c r="V686" s="65"/>
      <c r="W686" s="65"/>
      <c r="X686" s="31"/>
      <c r="Y686" s="143"/>
      <c r="Z686" s="143"/>
      <c r="AA686" s="14"/>
      <c r="AB686" s="45" t="s">
        <v>925</v>
      </c>
      <c r="AC686" s="47"/>
      <c r="AD686" s="51"/>
      <c r="AE686" s="52"/>
      <c r="AF686" s="53"/>
      <c r="AG686" s="66">
        <v>135000</v>
      </c>
      <c r="AH686" s="66"/>
      <c r="AI686" s="39"/>
      <c r="AJ686" s="66">
        <v>135000</v>
      </c>
      <c r="AK686" s="66"/>
      <c r="AL686" s="45" t="s">
        <v>735</v>
      </c>
      <c r="AM686" s="46"/>
      <c r="AN686" s="47"/>
      <c r="AO686" s="61"/>
      <c r="AP686" s="47"/>
      <c r="AQ686" s="55"/>
      <c r="AR686" s="103"/>
      <c r="AS686" s="55"/>
      <c r="AT686" s="103"/>
      <c r="AU686" s="14"/>
      <c r="AV686" s="55"/>
      <c r="AW686" s="103"/>
      <c r="AX686" s="55"/>
      <c r="AY686" s="103"/>
    </row>
    <row r="687" spans="2:51" ht="11.25" customHeight="1">
      <c r="B687" s="15" t="s">
        <v>231</v>
      </c>
      <c r="C687" s="78" t="s">
        <v>232</v>
      </c>
      <c r="D687" s="78"/>
      <c r="E687" s="55" t="s">
        <v>232</v>
      </c>
      <c r="F687" s="55"/>
      <c r="G687" s="55" t="s">
        <v>232</v>
      </c>
      <c r="H687" s="55"/>
      <c r="I687" s="55"/>
      <c r="J687" s="55" t="s">
        <v>232</v>
      </c>
      <c r="K687" s="55"/>
      <c r="L687" s="55"/>
      <c r="M687" s="55"/>
      <c r="N687" s="76" t="s">
        <v>232</v>
      </c>
      <c r="O687" s="76"/>
      <c r="P687" s="76" t="s">
        <v>232</v>
      </c>
      <c r="Q687" s="76"/>
      <c r="R687" s="76"/>
      <c r="S687" s="76"/>
      <c r="T687" s="76"/>
      <c r="U687" s="76"/>
      <c r="V687" s="76" t="s">
        <v>232</v>
      </c>
      <c r="W687" s="76"/>
      <c r="X687" s="76"/>
      <c r="Y687" s="55" t="s">
        <v>232</v>
      </c>
      <c r="Z687" s="55"/>
      <c r="AA687" s="76" t="s">
        <v>232</v>
      </c>
      <c r="AB687" s="76"/>
      <c r="AC687" s="76"/>
      <c r="AD687" s="81" t="s">
        <v>232</v>
      </c>
      <c r="AE687" s="81"/>
      <c r="AF687" s="81"/>
      <c r="AG687" s="66">
        <f>SUM(AG686:AG686)</f>
        <v>135000</v>
      </c>
      <c r="AH687" s="66"/>
      <c r="AI687" s="44"/>
      <c r="AJ687" s="98">
        <f>SUM(AJ686:AJ686)</f>
        <v>135000</v>
      </c>
      <c r="AK687" s="99"/>
      <c r="AL687" s="76" t="s">
        <v>232</v>
      </c>
      <c r="AM687" s="76"/>
      <c r="AN687" s="76"/>
      <c r="AO687" s="76" t="s">
        <v>232</v>
      </c>
      <c r="AP687" s="76"/>
      <c r="AQ687" s="76" t="s">
        <v>232</v>
      </c>
      <c r="AR687" s="76"/>
      <c r="AS687" s="76" t="s">
        <v>232</v>
      </c>
      <c r="AT687" s="76"/>
      <c r="AU687" s="76"/>
      <c r="AV687" s="76" t="s">
        <v>232</v>
      </c>
      <c r="AW687" s="76"/>
      <c r="AX687" s="76" t="s">
        <v>232</v>
      </c>
      <c r="AY687" s="76"/>
    </row>
    <row r="688" ht="12.75" customHeight="1"/>
    <row r="689" spans="2:29" ht="12.75" customHeight="1">
      <c r="B689" s="96" t="s">
        <v>447</v>
      </c>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row>
    <row r="690" ht="12.75" customHeight="1"/>
    <row r="691" spans="2:24" ht="12.75" customHeight="1">
      <c r="B691" s="84" t="s">
        <v>448</v>
      </c>
      <c r="C691" s="84"/>
      <c r="D691" s="84"/>
      <c r="E691" s="84"/>
      <c r="F691" s="84"/>
      <c r="G691" s="84"/>
      <c r="H691" s="84"/>
      <c r="I691" s="84"/>
      <c r="J691" s="84"/>
      <c r="K691" s="84"/>
      <c r="L691" s="84"/>
      <c r="M691" s="84"/>
      <c r="N691" s="84"/>
      <c r="O691" s="84"/>
      <c r="P691" s="84"/>
      <c r="Q691" s="84"/>
      <c r="R691" s="84"/>
      <c r="S691" s="84"/>
      <c r="T691" s="84"/>
      <c r="U691" s="84"/>
      <c r="V691" s="84"/>
      <c r="W691" s="84"/>
      <c r="X691" s="84"/>
    </row>
    <row r="692" ht="11.25" customHeight="1"/>
    <row r="693" spans="2:29" ht="84.75" customHeight="1">
      <c r="B693" s="17" t="s">
        <v>212</v>
      </c>
      <c r="C693" s="85" t="s">
        <v>449</v>
      </c>
      <c r="D693" s="85"/>
      <c r="E693" s="82" t="s">
        <v>450</v>
      </c>
      <c r="F693" s="82"/>
      <c r="G693" s="82" t="s">
        <v>255</v>
      </c>
      <c r="H693" s="82"/>
      <c r="I693" s="82"/>
      <c r="J693" s="82" t="s">
        <v>451</v>
      </c>
      <c r="K693" s="82"/>
      <c r="L693" s="82"/>
      <c r="M693" s="82"/>
      <c r="N693" s="82" t="s">
        <v>452</v>
      </c>
      <c r="O693" s="82"/>
      <c r="P693" s="82" t="s">
        <v>453</v>
      </c>
      <c r="Q693" s="82"/>
      <c r="R693" s="82"/>
      <c r="S693" s="82"/>
      <c r="T693" s="82"/>
      <c r="U693" s="82"/>
      <c r="V693" s="82" t="s">
        <v>224</v>
      </c>
      <c r="W693" s="82"/>
      <c r="X693" s="82"/>
      <c r="Y693" s="92" t="s">
        <v>213</v>
      </c>
      <c r="Z693" s="92"/>
      <c r="AA693" s="2"/>
      <c r="AB693" s="2"/>
      <c r="AC693" s="2"/>
    </row>
    <row r="694" spans="2:29" ht="11.25" customHeight="1">
      <c r="B694" s="15"/>
      <c r="C694" s="78" t="s">
        <v>7</v>
      </c>
      <c r="D694" s="78"/>
      <c r="E694" s="55" t="s">
        <v>8</v>
      </c>
      <c r="F694" s="55"/>
      <c r="G694" s="55" t="s">
        <v>9</v>
      </c>
      <c r="H694" s="55"/>
      <c r="I694" s="55"/>
      <c r="J694" s="55" t="s">
        <v>10</v>
      </c>
      <c r="K694" s="55"/>
      <c r="L694" s="55"/>
      <c r="M694" s="55"/>
      <c r="N694" s="55" t="s">
        <v>11</v>
      </c>
      <c r="O694" s="55"/>
      <c r="P694" s="55" t="s">
        <v>225</v>
      </c>
      <c r="Q694" s="55"/>
      <c r="R694" s="55"/>
      <c r="S694" s="55"/>
      <c r="T694" s="55"/>
      <c r="U694" s="55"/>
      <c r="V694" s="55" t="s">
        <v>226</v>
      </c>
      <c r="W694" s="55"/>
      <c r="X694" s="55"/>
      <c r="Y694" s="76" t="s">
        <v>227</v>
      </c>
      <c r="Z694" s="76"/>
      <c r="AA694" s="2"/>
      <c r="AB694" s="2"/>
      <c r="AC694" s="2"/>
    </row>
    <row r="695" spans="2:29" ht="11.25" customHeight="1">
      <c r="B695" s="15" t="s">
        <v>231</v>
      </c>
      <c r="C695" s="78" t="s">
        <v>232</v>
      </c>
      <c r="D695" s="78"/>
      <c r="E695" s="55" t="s">
        <v>232</v>
      </c>
      <c r="F695" s="55"/>
      <c r="G695" s="55" t="s">
        <v>232</v>
      </c>
      <c r="H695" s="55"/>
      <c r="I695" s="55"/>
      <c r="J695" s="55" t="s">
        <v>232</v>
      </c>
      <c r="K695" s="55"/>
      <c r="L695" s="55"/>
      <c r="M695" s="55"/>
      <c r="N695" s="55" t="s">
        <v>232</v>
      </c>
      <c r="O695" s="55"/>
      <c r="P695" s="55" t="s">
        <v>237</v>
      </c>
      <c r="Q695" s="55"/>
      <c r="R695" s="55"/>
      <c r="S695" s="55"/>
      <c r="T695" s="55"/>
      <c r="U695" s="55"/>
      <c r="V695" s="76" t="s">
        <v>232</v>
      </c>
      <c r="W695" s="76"/>
      <c r="X695" s="76"/>
      <c r="Y695" s="76" t="s">
        <v>232</v>
      </c>
      <c r="Z695" s="76"/>
      <c r="AA695" s="2"/>
      <c r="AB695" s="2"/>
      <c r="AC695" s="2"/>
    </row>
    <row r="696" ht="12.75" customHeight="1"/>
    <row r="697" spans="2:24" ht="12.75" customHeight="1">
      <c r="B697" s="84" t="s">
        <v>454</v>
      </c>
      <c r="C697" s="84"/>
      <c r="D697" s="84"/>
      <c r="E697" s="84"/>
      <c r="F697" s="84"/>
      <c r="G697" s="84"/>
      <c r="H697" s="84"/>
      <c r="I697" s="84"/>
      <c r="J697" s="84"/>
      <c r="K697" s="84"/>
      <c r="L697" s="84"/>
      <c r="M697" s="84"/>
      <c r="N697" s="84"/>
      <c r="O697" s="84"/>
      <c r="P697" s="84"/>
      <c r="Q697" s="84"/>
      <c r="R697" s="84"/>
      <c r="S697" s="84"/>
      <c r="T697" s="84"/>
      <c r="U697" s="84"/>
      <c r="V697" s="84"/>
      <c r="W697" s="84"/>
      <c r="X697" s="84"/>
    </row>
    <row r="698" ht="11.25" customHeight="1"/>
    <row r="699" spans="2:29" ht="84.75" customHeight="1">
      <c r="B699" s="17" t="s">
        <v>212</v>
      </c>
      <c r="C699" s="85" t="s">
        <v>455</v>
      </c>
      <c r="D699" s="85"/>
      <c r="E699" s="82" t="s">
        <v>272</v>
      </c>
      <c r="F699" s="82"/>
      <c r="G699" s="82" t="s">
        <v>267</v>
      </c>
      <c r="H699" s="82"/>
      <c r="I699" s="82"/>
      <c r="J699" s="82" t="s">
        <v>456</v>
      </c>
      <c r="K699" s="82"/>
      <c r="L699" s="82"/>
      <c r="M699" s="82"/>
      <c r="N699" s="82" t="s">
        <v>457</v>
      </c>
      <c r="O699" s="82"/>
      <c r="P699" s="82" t="s">
        <v>458</v>
      </c>
      <c r="Q699" s="82"/>
      <c r="R699" s="82"/>
      <c r="S699" s="82"/>
      <c r="T699" s="82"/>
      <c r="U699" s="82"/>
      <c r="V699" s="82" t="s">
        <v>224</v>
      </c>
      <c r="W699" s="82"/>
      <c r="X699" s="82"/>
      <c r="Y699" s="92" t="s">
        <v>213</v>
      </c>
      <c r="Z699" s="92"/>
      <c r="AA699" s="8"/>
      <c r="AB699" s="8"/>
      <c r="AC699" s="8"/>
    </row>
    <row r="700" spans="2:29" ht="11.25" customHeight="1">
      <c r="B700" s="15"/>
      <c r="C700" s="78" t="s">
        <v>7</v>
      </c>
      <c r="D700" s="78"/>
      <c r="E700" s="55" t="s">
        <v>8</v>
      </c>
      <c r="F700" s="55"/>
      <c r="G700" s="55" t="s">
        <v>9</v>
      </c>
      <c r="H700" s="55"/>
      <c r="I700" s="55"/>
      <c r="J700" s="55" t="s">
        <v>10</v>
      </c>
      <c r="K700" s="55"/>
      <c r="L700" s="55"/>
      <c r="M700" s="55"/>
      <c r="N700" s="55" t="s">
        <v>11</v>
      </c>
      <c r="O700" s="55"/>
      <c r="P700" s="55" t="s">
        <v>225</v>
      </c>
      <c r="Q700" s="55"/>
      <c r="R700" s="55"/>
      <c r="S700" s="55"/>
      <c r="T700" s="55"/>
      <c r="U700" s="55"/>
      <c r="V700" s="55" t="s">
        <v>226</v>
      </c>
      <c r="W700" s="55"/>
      <c r="X700" s="55"/>
      <c r="Y700" s="76" t="s">
        <v>227</v>
      </c>
      <c r="Z700" s="76"/>
      <c r="AA700" s="8"/>
      <c r="AB700" s="8"/>
      <c r="AC700" s="8"/>
    </row>
    <row r="701" spans="2:29" ht="11.25" customHeight="1">
      <c r="B701" s="15" t="s">
        <v>231</v>
      </c>
      <c r="C701" s="78" t="s">
        <v>232</v>
      </c>
      <c r="D701" s="78"/>
      <c r="E701" s="55" t="s">
        <v>232</v>
      </c>
      <c r="F701" s="55"/>
      <c r="G701" s="55" t="s">
        <v>232</v>
      </c>
      <c r="H701" s="55"/>
      <c r="I701" s="55"/>
      <c r="J701" s="55" t="s">
        <v>232</v>
      </c>
      <c r="K701" s="55"/>
      <c r="L701" s="55"/>
      <c r="M701" s="55"/>
      <c r="N701" s="55" t="s">
        <v>232</v>
      </c>
      <c r="O701" s="55"/>
      <c r="P701" s="55" t="s">
        <v>237</v>
      </c>
      <c r="Q701" s="55"/>
      <c r="R701" s="55"/>
      <c r="S701" s="55"/>
      <c r="T701" s="55"/>
      <c r="U701" s="55"/>
      <c r="V701" s="76" t="s">
        <v>232</v>
      </c>
      <c r="W701" s="76"/>
      <c r="X701" s="76"/>
      <c r="Y701" s="76" t="s">
        <v>232</v>
      </c>
      <c r="Z701" s="76"/>
      <c r="AA701" s="8"/>
      <c r="AB701" s="8"/>
      <c r="AC701" s="8"/>
    </row>
    <row r="702" ht="12.75" customHeight="1"/>
    <row r="703" spans="2:24" ht="12.75" customHeight="1">
      <c r="B703" s="84" t="s">
        <v>459</v>
      </c>
      <c r="C703" s="84"/>
      <c r="D703" s="84"/>
      <c r="E703" s="84"/>
      <c r="F703" s="84"/>
      <c r="G703" s="84"/>
      <c r="H703" s="84"/>
      <c r="I703" s="84"/>
      <c r="J703" s="84"/>
      <c r="K703" s="84"/>
      <c r="L703" s="84"/>
      <c r="M703" s="84"/>
      <c r="N703" s="84"/>
      <c r="O703" s="84"/>
      <c r="P703" s="84"/>
      <c r="Q703" s="84"/>
      <c r="R703" s="84"/>
      <c r="S703" s="84"/>
      <c r="T703" s="84"/>
      <c r="U703" s="84"/>
      <c r="V703" s="84"/>
      <c r="W703" s="84"/>
      <c r="X703" s="84"/>
    </row>
    <row r="704" ht="11.25" customHeight="1"/>
    <row r="705" spans="1:29" ht="78" customHeight="1">
      <c r="A705" s="5"/>
      <c r="B705" s="17" t="s">
        <v>212</v>
      </c>
      <c r="C705" s="85" t="s">
        <v>460</v>
      </c>
      <c r="D705" s="85"/>
      <c r="E705" s="82" t="s">
        <v>361</v>
      </c>
      <c r="F705" s="82"/>
      <c r="G705" s="82" t="s">
        <v>461</v>
      </c>
      <c r="H705" s="82"/>
      <c r="I705" s="82"/>
      <c r="J705" s="82" t="s">
        <v>362</v>
      </c>
      <c r="K705" s="82"/>
      <c r="L705" s="82"/>
      <c r="M705" s="82"/>
      <c r="N705" s="82" t="s">
        <v>462</v>
      </c>
      <c r="O705" s="82"/>
      <c r="P705" s="82" t="s">
        <v>463</v>
      </c>
      <c r="Q705" s="82"/>
      <c r="R705" s="82"/>
      <c r="S705" s="82"/>
      <c r="T705" s="82"/>
      <c r="U705" s="82"/>
      <c r="V705" s="82" t="s">
        <v>224</v>
      </c>
      <c r="W705" s="82"/>
      <c r="X705" s="82"/>
      <c r="Y705" s="92" t="s">
        <v>213</v>
      </c>
      <c r="Z705" s="92"/>
      <c r="AA705" s="8"/>
      <c r="AB705" s="8"/>
      <c r="AC705" s="8"/>
    </row>
    <row r="706" spans="2:29" ht="11.25" customHeight="1">
      <c r="B706" s="15"/>
      <c r="C706" s="78" t="s">
        <v>7</v>
      </c>
      <c r="D706" s="78"/>
      <c r="E706" s="55" t="s">
        <v>8</v>
      </c>
      <c r="F706" s="55"/>
      <c r="G706" s="55" t="s">
        <v>9</v>
      </c>
      <c r="H706" s="55"/>
      <c r="I706" s="55"/>
      <c r="J706" s="55" t="s">
        <v>10</v>
      </c>
      <c r="K706" s="55"/>
      <c r="L706" s="55"/>
      <c r="M706" s="55"/>
      <c r="N706" s="55" t="s">
        <v>11</v>
      </c>
      <c r="O706" s="55"/>
      <c r="P706" s="55" t="s">
        <v>225</v>
      </c>
      <c r="Q706" s="55"/>
      <c r="R706" s="55"/>
      <c r="S706" s="55"/>
      <c r="T706" s="55"/>
      <c r="U706" s="55"/>
      <c r="V706" s="55" t="s">
        <v>226</v>
      </c>
      <c r="W706" s="55"/>
      <c r="X706" s="55"/>
      <c r="Y706" s="76" t="s">
        <v>227</v>
      </c>
      <c r="Z706" s="76"/>
      <c r="AA706" s="8"/>
      <c r="AB706" s="8"/>
      <c r="AC706" s="8"/>
    </row>
    <row r="707" spans="2:29" ht="11.25" customHeight="1">
      <c r="B707" s="15" t="s">
        <v>231</v>
      </c>
      <c r="C707" s="78" t="s">
        <v>232</v>
      </c>
      <c r="D707" s="78"/>
      <c r="E707" s="55" t="s">
        <v>232</v>
      </c>
      <c r="F707" s="55"/>
      <c r="G707" s="55" t="s">
        <v>232</v>
      </c>
      <c r="H707" s="55"/>
      <c r="I707" s="55"/>
      <c r="J707" s="55" t="s">
        <v>232</v>
      </c>
      <c r="K707" s="55"/>
      <c r="L707" s="55"/>
      <c r="M707" s="55"/>
      <c r="N707" s="55" t="s">
        <v>232</v>
      </c>
      <c r="O707" s="55"/>
      <c r="P707" s="55" t="s">
        <v>237</v>
      </c>
      <c r="Q707" s="55"/>
      <c r="R707" s="55"/>
      <c r="S707" s="55"/>
      <c r="T707" s="55"/>
      <c r="U707" s="55"/>
      <c r="V707" s="76" t="s">
        <v>232</v>
      </c>
      <c r="W707" s="76"/>
      <c r="X707" s="76"/>
      <c r="Y707" s="76" t="s">
        <v>232</v>
      </c>
      <c r="Z707" s="76"/>
      <c r="AA707" s="8"/>
      <c r="AB707" s="8"/>
      <c r="AC707" s="8"/>
    </row>
    <row r="708" ht="12.75" customHeight="1"/>
    <row r="709" spans="2:24" ht="12.75" customHeight="1">
      <c r="B709" s="84" t="s">
        <v>464</v>
      </c>
      <c r="C709" s="84"/>
      <c r="D709" s="84"/>
      <c r="E709" s="84"/>
      <c r="F709" s="84"/>
      <c r="G709" s="84"/>
      <c r="H709" s="84"/>
      <c r="I709" s="84"/>
      <c r="J709" s="84"/>
      <c r="K709" s="84"/>
      <c r="L709" s="84"/>
      <c r="M709" s="84"/>
      <c r="N709" s="84"/>
      <c r="O709" s="84"/>
      <c r="P709" s="84"/>
      <c r="Q709" s="84"/>
      <c r="R709" s="84"/>
      <c r="S709" s="84"/>
      <c r="T709" s="84"/>
      <c r="U709" s="84"/>
      <c r="V709" s="84"/>
      <c r="W709" s="84"/>
      <c r="X709" s="84"/>
    </row>
    <row r="710" ht="11.25" customHeight="1"/>
    <row r="711" spans="2:21" ht="42.75" customHeight="1">
      <c r="B711" s="17" t="s">
        <v>212</v>
      </c>
      <c r="C711" s="85" t="s">
        <v>465</v>
      </c>
      <c r="D711" s="85"/>
      <c r="E711" s="82" t="s">
        <v>466</v>
      </c>
      <c r="F711" s="82"/>
      <c r="G711" s="82" t="s">
        <v>467</v>
      </c>
      <c r="H711" s="82"/>
      <c r="I711" s="82"/>
      <c r="J711" s="82" t="s">
        <v>468</v>
      </c>
      <c r="K711" s="82"/>
      <c r="L711" s="82"/>
      <c r="M711" s="82"/>
      <c r="N711" s="82" t="s">
        <v>224</v>
      </c>
      <c r="O711" s="82"/>
      <c r="P711" s="92" t="s">
        <v>213</v>
      </c>
      <c r="Q711" s="92"/>
      <c r="R711" s="92"/>
      <c r="S711" s="92"/>
      <c r="T711" s="92"/>
      <c r="U711" s="92"/>
    </row>
    <row r="712" spans="2:21" ht="11.25" customHeight="1">
      <c r="B712" s="15"/>
      <c r="C712" s="78" t="s">
        <v>7</v>
      </c>
      <c r="D712" s="78"/>
      <c r="E712" s="55" t="s">
        <v>8</v>
      </c>
      <c r="F712" s="55"/>
      <c r="G712" s="55" t="s">
        <v>9</v>
      </c>
      <c r="H712" s="55"/>
      <c r="I712" s="55"/>
      <c r="J712" s="55" t="s">
        <v>10</v>
      </c>
      <c r="K712" s="55"/>
      <c r="L712" s="55"/>
      <c r="M712" s="55"/>
      <c r="N712" s="55" t="s">
        <v>11</v>
      </c>
      <c r="O712" s="55"/>
      <c r="P712" s="76" t="s">
        <v>225</v>
      </c>
      <c r="Q712" s="76"/>
      <c r="R712" s="76"/>
      <c r="S712" s="76"/>
      <c r="T712" s="76"/>
      <c r="U712" s="76"/>
    </row>
    <row r="713" spans="2:21" ht="11.25" customHeight="1">
      <c r="B713" s="15" t="s">
        <v>231</v>
      </c>
      <c r="C713" s="78" t="s">
        <v>232</v>
      </c>
      <c r="D713" s="78"/>
      <c r="E713" s="55" t="s">
        <v>237</v>
      </c>
      <c r="F713" s="55"/>
      <c r="G713" s="55" t="s">
        <v>232</v>
      </c>
      <c r="H713" s="55"/>
      <c r="I713" s="55"/>
      <c r="J713" s="55" t="s">
        <v>237</v>
      </c>
      <c r="K713" s="55"/>
      <c r="L713" s="55"/>
      <c r="M713" s="55"/>
      <c r="N713" s="76" t="s">
        <v>232</v>
      </c>
      <c r="O713" s="76"/>
      <c r="P713" s="76" t="s">
        <v>232</v>
      </c>
      <c r="Q713" s="76"/>
      <c r="R713" s="76"/>
      <c r="S713" s="76"/>
      <c r="T713" s="76"/>
      <c r="U713" s="76"/>
    </row>
    <row r="714" ht="12.75" customHeight="1"/>
    <row r="715" spans="2:26" ht="12.75" customHeight="1">
      <c r="B715" s="84" t="s">
        <v>469</v>
      </c>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row>
    <row r="716" ht="11.25" customHeight="1"/>
    <row r="717" spans="2:26" ht="105.75" customHeight="1">
      <c r="B717" s="17" t="s">
        <v>212</v>
      </c>
      <c r="C717" s="85" t="s">
        <v>465</v>
      </c>
      <c r="D717" s="85"/>
      <c r="E717" s="82" t="s">
        <v>470</v>
      </c>
      <c r="F717" s="82"/>
      <c r="G717" s="82" t="s">
        <v>471</v>
      </c>
      <c r="H717" s="82"/>
      <c r="I717" s="82"/>
      <c r="J717" s="82" t="s">
        <v>450</v>
      </c>
      <c r="K717" s="82"/>
      <c r="L717" s="82"/>
      <c r="M717" s="82"/>
      <c r="N717" s="82" t="s">
        <v>472</v>
      </c>
      <c r="O717" s="82"/>
      <c r="P717" s="82" t="s">
        <v>224</v>
      </c>
      <c r="Q717" s="82"/>
      <c r="R717" s="82"/>
      <c r="S717" s="82"/>
      <c r="T717" s="82"/>
      <c r="U717" s="82"/>
      <c r="V717" s="92" t="s">
        <v>213</v>
      </c>
      <c r="W717" s="92"/>
      <c r="X717" s="92"/>
      <c r="Y717" s="2"/>
      <c r="Z717" s="2"/>
    </row>
    <row r="718" spans="2:26" ht="11.25" customHeight="1">
      <c r="B718" s="15"/>
      <c r="C718" s="78" t="s">
        <v>7</v>
      </c>
      <c r="D718" s="78"/>
      <c r="E718" s="55" t="s">
        <v>8</v>
      </c>
      <c r="F718" s="55"/>
      <c r="G718" s="55" t="s">
        <v>9</v>
      </c>
      <c r="H718" s="55"/>
      <c r="I718" s="55"/>
      <c r="J718" s="55" t="s">
        <v>10</v>
      </c>
      <c r="K718" s="55"/>
      <c r="L718" s="55"/>
      <c r="M718" s="55"/>
      <c r="N718" s="55" t="s">
        <v>11</v>
      </c>
      <c r="O718" s="55"/>
      <c r="P718" s="55" t="s">
        <v>225</v>
      </c>
      <c r="Q718" s="55"/>
      <c r="R718" s="55"/>
      <c r="S718" s="55"/>
      <c r="T718" s="55"/>
      <c r="U718" s="55"/>
      <c r="V718" s="76" t="s">
        <v>226</v>
      </c>
      <c r="W718" s="76"/>
      <c r="X718" s="76"/>
      <c r="Y718" s="2"/>
      <c r="Z718" s="2"/>
    </row>
    <row r="719" spans="2:26" ht="11.25" customHeight="1">
      <c r="B719" s="15" t="s">
        <v>231</v>
      </c>
      <c r="C719" s="78" t="s">
        <v>232</v>
      </c>
      <c r="D719" s="78"/>
      <c r="E719" s="55" t="s">
        <v>232</v>
      </c>
      <c r="F719" s="55"/>
      <c r="G719" s="55" t="s">
        <v>232</v>
      </c>
      <c r="H719" s="55"/>
      <c r="I719" s="55"/>
      <c r="J719" s="55" t="s">
        <v>232</v>
      </c>
      <c r="K719" s="55"/>
      <c r="L719" s="55"/>
      <c r="M719" s="55"/>
      <c r="N719" s="55" t="s">
        <v>237</v>
      </c>
      <c r="O719" s="55"/>
      <c r="P719" s="76" t="s">
        <v>232</v>
      </c>
      <c r="Q719" s="76"/>
      <c r="R719" s="76"/>
      <c r="S719" s="76"/>
      <c r="T719" s="76"/>
      <c r="U719" s="76"/>
      <c r="V719" s="76" t="s">
        <v>232</v>
      </c>
      <c r="W719" s="76"/>
      <c r="X719" s="76"/>
      <c r="Y719" s="2"/>
      <c r="Z719" s="2"/>
    </row>
    <row r="720" ht="12.75" customHeight="1"/>
    <row r="721" spans="2:26" ht="12.75" customHeight="1">
      <c r="B721" s="84" t="s">
        <v>473</v>
      </c>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row>
    <row r="722" ht="11.25" customHeight="1"/>
    <row r="723" spans="2:21" ht="50.25" customHeight="1">
      <c r="B723" s="17" t="s">
        <v>212</v>
      </c>
      <c r="C723" s="85" t="s">
        <v>474</v>
      </c>
      <c r="D723" s="85"/>
      <c r="E723" s="82" t="s">
        <v>475</v>
      </c>
      <c r="F723" s="82"/>
      <c r="G723" s="82" t="s">
        <v>476</v>
      </c>
      <c r="H723" s="82"/>
      <c r="I723" s="82"/>
      <c r="J723" s="82" t="s">
        <v>224</v>
      </c>
      <c r="K723" s="82"/>
      <c r="L723" s="82"/>
      <c r="M723" s="82"/>
      <c r="N723" s="92" t="s">
        <v>213</v>
      </c>
      <c r="O723" s="92"/>
      <c r="P723" s="97"/>
      <c r="Q723" s="97"/>
      <c r="R723" s="97"/>
      <c r="S723" s="97"/>
      <c r="T723" s="97"/>
      <c r="U723" s="97"/>
    </row>
    <row r="724" spans="2:21" ht="11.25" customHeight="1">
      <c r="B724" s="15"/>
      <c r="C724" s="78" t="s">
        <v>7</v>
      </c>
      <c r="D724" s="78"/>
      <c r="E724" s="55" t="s">
        <v>8</v>
      </c>
      <c r="F724" s="55"/>
      <c r="G724" s="55" t="s">
        <v>9</v>
      </c>
      <c r="H724" s="55"/>
      <c r="I724" s="55"/>
      <c r="J724" s="55" t="s">
        <v>10</v>
      </c>
      <c r="K724" s="55"/>
      <c r="L724" s="55"/>
      <c r="M724" s="55"/>
      <c r="N724" s="76" t="s">
        <v>11</v>
      </c>
      <c r="O724" s="76"/>
      <c r="P724" s="97"/>
      <c r="Q724" s="97"/>
      <c r="R724" s="97"/>
      <c r="S724" s="97"/>
      <c r="T724" s="97"/>
      <c r="U724" s="97"/>
    </row>
    <row r="725" spans="2:21" ht="11.25" customHeight="1">
      <c r="B725" s="15" t="s">
        <v>231</v>
      </c>
      <c r="C725" s="78" t="s">
        <v>232</v>
      </c>
      <c r="D725" s="78"/>
      <c r="E725" s="55" t="s">
        <v>232</v>
      </c>
      <c r="F725" s="55"/>
      <c r="G725" s="55" t="s">
        <v>237</v>
      </c>
      <c r="H725" s="55"/>
      <c r="I725" s="55"/>
      <c r="J725" s="76" t="s">
        <v>232</v>
      </c>
      <c r="K725" s="76"/>
      <c r="L725" s="76"/>
      <c r="M725" s="76"/>
      <c r="N725" s="76" t="s">
        <v>232</v>
      </c>
      <c r="O725" s="76"/>
      <c r="P725" s="97"/>
      <c r="Q725" s="97"/>
      <c r="R725" s="97"/>
      <c r="S725" s="97"/>
      <c r="T725" s="97"/>
      <c r="U725" s="97"/>
    </row>
    <row r="726" ht="12.75" customHeight="1"/>
    <row r="727" spans="2:26" ht="12.75" customHeight="1">
      <c r="B727" s="84" t="s">
        <v>477</v>
      </c>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row>
    <row r="728" ht="11.25" customHeight="1"/>
    <row r="729" spans="2:21" ht="40.5" customHeight="1">
      <c r="B729" s="17" t="s">
        <v>212</v>
      </c>
      <c r="C729" s="85" t="s">
        <v>478</v>
      </c>
      <c r="D729" s="85"/>
      <c r="E729" s="82" t="s">
        <v>479</v>
      </c>
      <c r="F729" s="82"/>
      <c r="G729" s="82" t="s">
        <v>480</v>
      </c>
      <c r="H729" s="82"/>
      <c r="I729" s="82"/>
      <c r="J729" s="82" t="s">
        <v>224</v>
      </c>
      <c r="K729" s="82"/>
      <c r="L729" s="82"/>
      <c r="M729" s="82"/>
      <c r="N729" s="92" t="s">
        <v>213</v>
      </c>
      <c r="O729" s="92"/>
      <c r="P729" s="97"/>
      <c r="Q729" s="97"/>
      <c r="R729" s="97"/>
      <c r="S729" s="97"/>
      <c r="T729" s="97"/>
      <c r="U729" s="97"/>
    </row>
    <row r="730" spans="2:21" ht="11.25" customHeight="1">
      <c r="B730" s="15"/>
      <c r="C730" s="78" t="s">
        <v>7</v>
      </c>
      <c r="D730" s="78"/>
      <c r="E730" s="55" t="s">
        <v>8</v>
      </c>
      <c r="F730" s="55"/>
      <c r="G730" s="55" t="s">
        <v>9</v>
      </c>
      <c r="H730" s="55"/>
      <c r="I730" s="55"/>
      <c r="J730" s="55" t="s">
        <v>10</v>
      </c>
      <c r="K730" s="55"/>
      <c r="L730" s="55"/>
      <c r="M730" s="55"/>
      <c r="N730" s="76" t="s">
        <v>11</v>
      </c>
      <c r="O730" s="76"/>
      <c r="P730" s="97"/>
      <c r="Q730" s="97"/>
      <c r="R730" s="97"/>
      <c r="S730" s="97"/>
      <c r="T730" s="97"/>
      <c r="U730" s="97"/>
    </row>
    <row r="731" spans="2:21" ht="11.25" customHeight="1">
      <c r="B731" s="15" t="s">
        <v>231</v>
      </c>
      <c r="C731" s="78" t="s">
        <v>232</v>
      </c>
      <c r="D731" s="78"/>
      <c r="E731" s="55" t="s">
        <v>237</v>
      </c>
      <c r="F731" s="55"/>
      <c r="G731" s="55" t="s">
        <v>237</v>
      </c>
      <c r="H731" s="55"/>
      <c r="I731" s="55"/>
      <c r="J731" s="76" t="s">
        <v>232</v>
      </c>
      <c r="K731" s="76"/>
      <c r="L731" s="76"/>
      <c r="M731" s="76"/>
      <c r="N731" s="76" t="s">
        <v>232</v>
      </c>
      <c r="O731" s="76"/>
      <c r="P731" s="97"/>
      <c r="Q731" s="97"/>
      <c r="R731" s="97"/>
      <c r="S731" s="97"/>
      <c r="T731" s="97"/>
      <c r="U731" s="97"/>
    </row>
    <row r="732" ht="12.75" customHeight="1"/>
    <row r="733" spans="2:29" ht="12.75" customHeight="1">
      <c r="B733" s="96" t="s">
        <v>481</v>
      </c>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row>
    <row r="734" ht="12.75" customHeight="1"/>
    <row r="735" spans="2:24" ht="12.75" customHeight="1">
      <c r="B735" s="84" t="s">
        <v>482</v>
      </c>
      <c r="C735" s="84"/>
      <c r="D735" s="84"/>
      <c r="E735" s="84"/>
      <c r="F735" s="84"/>
      <c r="G735" s="84"/>
      <c r="H735" s="84"/>
      <c r="I735" s="84"/>
      <c r="J735" s="84"/>
      <c r="K735" s="84"/>
      <c r="L735" s="84"/>
      <c r="M735" s="84"/>
      <c r="N735" s="84"/>
      <c r="O735" s="84"/>
      <c r="P735" s="84"/>
      <c r="Q735" s="84"/>
      <c r="R735" s="84"/>
      <c r="S735" s="84"/>
      <c r="T735" s="84"/>
      <c r="U735" s="84"/>
      <c r="V735" s="84"/>
      <c r="W735" s="84"/>
      <c r="X735" s="84"/>
    </row>
    <row r="736" ht="11.25" customHeight="1"/>
    <row r="737" spans="2:47" ht="53.25" customHeight="1">
      <c r="B737" s="18" t="s">
        <v>483</v>
      </c>
      <c r="C737" s="54" t="s">
        <v>434</v>
      </c>
      <c r="D737" s="54"/>
      <c r="E737" s="59" t="s">
        <v>435</v>
      </c>
      <c r="F737" s="59"/>
      <c r="G737" s="59" t="s">
        <v>436</v>
      </c>
      <c r="H737" s="59"/>
      <c r="I737" s="59"/>
      <c r="J737" s="59" t="s">
        <v>437</v>
      </c>
      <c r="K737" s="59"/>
      <c r="L737" s="59"/>
      <c r="M737" s="59"/>
      <c r="N737" s="59" t="s">
        <v>484</v>
      </c>
      <c r="O737" s="59"/>
      <c r="P737" s="59" t="s">
        <v>485</v>
      </c>
      <c r="Q737" s="59"/>
      <c r="R737" s="59"/>
      <c r="S737" s="59"/>
      <c r="T737" s="59"/>
      <c r="U737" s="59"/>
      <c r="V737" s="59" t="s">
        <v>486</v>
      </c>
      <c r="W737" s="59"/>
      <c r="X737" s="59"/>
      <c r="Y737" s="59" t="s">
        <v>487</v>
      </c>
      <c r="Z737" s="59"/>
      <c r="AA737" s="59" t="s">
        <v>272</v>
      </c>
      <c r="AB737" s="59"/>
      <c r="AC737" s="59"/>
      <c r="AD737" s="88" t="s">
        <v>488</v>
      </c>
      <c r="AE737" s="88"/>
      <c r="AF737" s="88"/>
      <c r="AG737" s="82" t="s">
        <v>224</v>
      </c>
      <c r="AH737" s="82"/>
      <c r="AI737" s="59" t="s">
        <v>442</v>
      </c>
      <c r="AJ737" s="59"/>
      <c r="AK737" s="59"/>
      <c r="AL737" s="59" t="s">
        <v>443</v>
      </c>
      <c r="AM737" s="59"/>
      <c r="AN737" s="59"/>
      <c r="AO737" s="59" t="s">
        <v>444</v>
      </c>
      <c r="AP737" s="59"/>
      <c r="AQ737" s="59" t="s">
        <v>245</v>
      </c>
      <c r="AR737" s="59"/>
      <c r="AS737" s="92" t="s">
        <v>213</v>
      </c>
      <c r="AT737" s="92"/>
      <c r="AU737" s="92"/>
    </row>
    <row r="738" spans="2:47" ht="11.25" customHeight="1">
      <c r="B738" s="15"/>
      <c r="C738" s="78" t="s">
        <v>7</v>
      </c>
      <c r="D738" s="78"/>
      <c r="E738" s="55" t="s">
        <v>8</v>
      </c>
      <c r="F738" s="55"/>
      <c r="G738" s="55" t="s">
        <v>9</v>
      </c>
      <c r="H738" s="55"/>
      <c r="I738" s="55"/>
      <c r="J738" s="55" t="s">
        <v>10</v>
      </c>
      <c r="K738" s="55"/>
      <c r="L738" s="55"/>
      <c r="M738" s="55"/>
      <c r="N738" s="55" t="s">
        <v>11</v>
      </c>
      <c r="O738" s="55"/>
      <c r="P738" s="55" t="s">
        <v>225</v>
      </c>
      <c r="Q738" s="55"/>
      <c r="R738" s="55"/>
      <c r="S738" s="55"/>
      <c r="T738" s="55"/>
      <c r="U738" s="55"/>
      <c r="V738" s="55" t="s">
        <v>226</v>
      </c>
      <c r="W738" s="55"/>
      <c r="X738" s="55"/>
      <c r="Y738" s="76" t="s">
        <v>227</v>
      </c>
      <c r="Z738" s="76"/>
      <c r="AA738" s="55" t="s">
        <v>236</v>
      </c>
      <c r="AB738" s="55"/>
      <c r="AC738" s="55"/>
      <c r="AD738" s="81" t="s">
        <v>162</v>
      </c>
      <c r="AE738" s="81"/>
      <c r="AF738" s="81"/>
      <c r="AG738" s="55" t="s">
        <v>194</v>
      </c>
      <c r="AH738" s="55"/>
      <c r="AI738" s="76" t="s">
        <v>200</v>
      </c>
      <c r="AJ738" s="76"/>
      <c r="AK738" s="76"/>
      <c r="AL738" s="76" t="s">
        <v>202</v>
      </c>
      <c r="AM738" s="76"/>
      <c r="AN738" s="76"/>
      <c r="AO738" s="76" t="s">
        <v>206</v>
      </c>
      <c r="AP738" s="76"/>
      <c r="AQ738" s="76" t="s">
        <v>208</v>
      </c>
      <c r="AR738" s="76"/>
      <c r="AS738" s="76" t="s">
        <v>210</v>
      </c>
      <c r="AT738" s="76"/>
      <c r="AU738" s="76"/>
    </row>
    <row r="739" spans="2:47" ht="13.5" customHeight="1">
      <c r="B739" s="15"/>
      <c r="C739" s="54"/>
      <c r="D739" s="54"/>
      <c r="E739" s="55"/>
      <c r="F739" s="55"/>
      <c r="G739" s="45"/>
      <c r="H739" s="46"/>
      <c r="I739" s="47"/>
      <c r="J739" s="56"/>
      <c r="K739" s="55"/>
      <c r="L739" s="55"/>
      <c r="M739" s="55"/>
      <c r="N739" s="45"/>
      <c r="O739" s="57"/>
      <c r="P739" s="45"/>
      <c r="Q739" s="46"/>
      <c r="R739" s="46"/>
      <c r="S739" s="46"/>
      <c r="T739" s="46"/>
      <c r="U739" s="47"/>
      <c r="V739" s="48"/>
      <c r="W739" s="49"/>
      <c r="X739" s="50"/>
      <c r="Y739" s="48"/>
      <c r="Z739" s="50"/>
      <c r="AA739" s="45"/>
      <c r="AB739" s="46"/>
      <c r="AC739" s="47"/>
      <c r="AD739" s="51"/>
      <c r="AE739" s="52"/>
      <c r="AF739" s="53"/>
      <c r="AG739" s="45"/>
      <c r="AH739" s="47"/>
      <c r="AI739" s="45"/>
      <c r="AJ739" s="46"/>
      <c r="AK739" s="47"/>
      <c r="AL739" s="45"/>
      <c r="AM739" s="46"/>
      <c r="AN739" s="47"/>
      <c r="AO739" s="45"/>
      <c r="AP739" s="47"/>
      <c r="AQ739" s="45"/>
      <c r="AR739" s="47"/>
      <c r="AS739" s="45"/>
      <c r="AT739" s="46"/>
      <c r="AU739" s="47"/>
    </row>
    <row r="740" spans="2:47" ht="11.25" customHeight="1">
      <c r="B740" s="15" t="s">
        <v>231</v>
      </c>
      <c r="C740" s="78" t="s">
        <v>232</v>
      </c>
      <c r="D740" s="78"/>
      <c r="E740" s="55" t="s">
        <v>232</v>
      </c>
      <c r="F740" s="55"/>
      <c r="G740" s="55" t="s">
        <v>232</v>
      </c>
      <c r="H740" s="55"/>
      <c r="I740" s="55"/>
      <c r="J740" s="55" t="s">
        <v>232</v>
      </c>
      <c r="K740" s="55"/>
      <c r="L740" s="55"/>
      <c r="M740" s="55"/>
      <c r="N740" s="55" t="s">
        <v>232</v>
      </c>
      <c r="O740" s="55"/>
      <c r="P740" s="55" t="s">
        <v>232</v>
      </c>
      <c r="Q740" s="55"/>
      <c r="R740" s="55"/>
      <c r="S740" s="55"/>
      <c r="T740" s="55"/>
      <c r="U740" s="55"/>
      <c r="V740" s="95">
        <v>0</v>
      </c>
      <c r="W740" s="95"/>
      <c r="X740" s="95"/>
      <c r="Y740" s="87">
        <v>0</v>
      </c>
      <c r="Z740" s="87"/>
      <c r="AA740" s="55" t="s">
        <v>232</v>
      </c>
      <c r="AB740" s="55"/>
      <c r="AC740" s="55"/>
      <c r="AD740" s="81" t="s">
        <v>232</v>
      </c>
      <c r="AE740" s="81"/>
      <c r="AF740" s="81"/>
      <c r="AG740" s="76" t="s">
        <v>232</v>
      </c>
      <c r="AH740" s="76"/>
      <c r="AI740" s="76" t="s">
        <v>232</v>
      </c>
      <c r="AJ740" s="76"/>
      <c r="AK740" s="76"/>
      <c r="AL740" s="76" t="s">
        <v>232</v>
      </c>
      <c r="AM740" s="76"/>
      <c r="AN740" s="76"/>
      <c r="AO740" s="76" t="s">
        <v>232</v>
      </c>
      <c r="AP740" s="76"/>
      <c r="AQ740" s="76" t="s">
        <v>232</v>
      </c>
      <c r="AR740" s="76"/>
      <c r="AS740" s="76" t="s">
        <v>232</v>
      </c>
      <c r="AT740" s="76"/>
      <c r="AU740" s="76"/>
    </row>
    <row r="741" ht="12.75" customHeight="1"/>
    <row r="742" spans="2:24" ht="12.75" customHeight="1">
      <c r="B742" s="84" t="s">
        <v>489</v>
      </c>
      <c r="C742" s="84"/>
      <c r="D742" s="84"/>
      <c r="E742" s="84"/>
      <c r="F742" s="84"/>
      <c r="G742" s="84"/>
      <c r="H742" s="84"/>
      <c r="I742" s="84"/>
      <c r="J742" s="84"/>
      <c r="K742" s="84"/>
      <c r="L742" s="84"/>
      <c r="M742" s="84"/>
      <c r="N742" s="84"/>
      <c r="O742" s="84"/>
      <c r="P742" s="84"/>
      <c r="Q742" s="84"/>
      <c r="R742" s="84"/>
      <c r="S742" s="84"/>
      <c r="T742" s="84"/>
      <c r="U742" s="84"/>
      <c r="V742" s="84"/>
      <c r="W742" s="84"/>
      <c r="X742" s="84"/>
    </row>
    <row r="743" ht="11.25" customHeight="1"/>
    <row r="744" spans="2:52" ht="53.25" customHeight="1">
      <c r="B744" s="19" t="s">
        <v>483</v>
      </c>
      <c r="C744" s="94" t="s">
        <v>434</v>
      </c>
      <c r="D744" s="94"/>
      <c r="E744" s="82" t="s">
        <v>435</v>
      </c>
      <c r="F744" s="82"/>
      <c r="G744" s="92" t="s">
        <v>436</v>
      </c>
      <c r="H744" s="92"/>
      <c r="I744" s="92"/>
      <c r="J744" s="92" t="s">
        <v>437</v>
      </c>
      <c r="K744" s="92"/>
      <c r="L744" s="92"/>
      <c r="M744" s="92"/>
      <c r="N744" s="92" t="s">
        <v>490</v>
      </c>
      <c r="O744" s="92"/>
      <c r="P744" s="82" t="s">
        <v>491</v>
      </c>
      <c r="Q744" s="82"/>
      <c r="R744" s="82"/>
      <c r="S744" s="82"/>
      <c r="T744" s="82"/>
      <c r="U744" s="82"/>
      <c r="V744" s="92" t="s">
        <v>492</v>
      </c>
      <c r="W744" s="92"/>
      <c r="X744" s="92"/>
      <c r="Y744" s="92" t="s">
        <v>493</v>
      </c>
      <c r="Z744" s="92"/>
      <c r="AA744" s="92" t="s">
        <v>494</v>
      </c>
      <c r="AB744" s="92"/>
      <c r="AC744" s="92"/>
      <c r="AD744" s="93" t="s">
        <v>272</v>
      </c>
      <c r="AE744" s="93"/>
      <c r="AF744" s="93"/>
      <c r="AG744" s="59" t="s">
        <v>495</v>
      </c>
      <c r="AH744" s="59"/>
      <c r="AI744" s="59" t="s">
        <v>487</v>
      </c>
      <c r="AJ744" s="59"/>
      <c r="AK744" s="59"/>
      <c r="AL744" s="59" t="s">
        <v>488</v>
      </c>
      <c r="AM744" s="59"/>
      <c r="AN744" s="59"/>
      <c r="AO744" s="82" t="s">
        <v>224</v>
      </c>
      <c r="AP744" s="82"/>
      <c r="AQ744" s="59" t="s">
        <v>442</v>
      </c>
      <c r="AR744" s="59"/>
      <c r="AS744" s="59" t="s">
        <v>443</v>
      </c>
      <c r="AT744" s="59"/>
      <c r="AU744" s="59"/>
      <c r="AV744" s="59" t="s">
        <v>444</v>
      </c>
      <c r="AW744" s="59"/>
      <c r="AX744" s="59" t="s">
        <v>245</v>
      </c>
      <c r="AY744" s="59"/>
      <c r="AZ744" s="19" t="s">
        <v>213</v>
      </c>
    </row>
    <row r="745" spans="2:52" ht="11.25" customHeight="1">
      <c r="B745" s="14"/>
      <c r="C745" s="74" t="s">
        <v>7</v>
      </c>
      <c r="D745" s="74"/>
      <c r="E745" s="76" t="s">
        <v>8</v>
      </c>
      <c r="F745" s="76"/>
      <c r="G745" s="76" t="s">
        <v>9</v>
      </c>
      <c r="H745" s="76"/>
      <c r="I745" s="76"/>
      <c r="J745" s="76" t="s">
        <v>10</v>
      </c>
      <c r="K745" s="76"/>
      <c r="L745" s="76"/>
      <c r="M745" s="76"/>
      <c r="N745" s="76" t="s">
        <v>11</v>
      </c>
      <c r="O745" s="76"/>
      <c r="P745" s="76" t="s">
        <v>225</v>
      </c>
      <c r="Q745" s="76"/>
      <c r="R745" s="76"/>
      <c r="S745" s="76"/>
      <c r="T745" s="76"/>
      <c r="U745" s="76"/>
      <c r="V745" s="76" t="s">
        <v>226</v>
      </c>
      <c r="W745" s="76"/>
      <c r="X745" s="76"/>
      <c r="Y745" s="76" t="s">
        <v>227</v>
      </c>
      <c r="Z745" s="76"/>
      <c r="AA745" s="76" t="s">
        <v>236</v>
      </c>
      <c r="AB745" s="76"/>
      <c r="AC745" s="76"/>
      <c r="AD745" s="86" t="s">
        <v>162</v>
      </c>
      <c r="AE745" s="86"/>
      <c r="AF745" s="86"/>
      <c r="AG745" s="76" t="s">
        <v>194</v>
      </c>
      <c r="AH745" s="76"/>
      <c r="AI745" s="76" t="s">
        <v>200</v>
      </c>
      <c r="AJ745" s="76"/>
      <c r="AK745" s="76"/>
      <c r="AL745" s="55" t="s">
        <v>202</v>
      </c>
      <c r="AM745" s="55"/>
      <c r="AN745" s="55"/>
      <c r="AO745" s="55" t="s">
        <v>206</v>
      </c>
      <c r="AP745" s="55"/>
      <c r="AQ745" s="76" t="s">
        <v>208</v>
      </c>
      <c r="AR745" s="76"/>
      <c r="AS745" s="76" t="s">
        <v>210</v>
      </c>
      <c r="AT745" s="76"/>
      <c r="AU745" s="76"/>
      <c r="AV745" s="76" t="s">
        <v>275</v>
      </c>
      <c r="AW745" s="76"/>
      <c r="AX745" s="76" t="s">
        <v>276</v>
      </c>
      <c r="AY745" s="76"/>
      <c r="AZ745" s="14" t="s">
        <v>335</v>
      </c>
    </row>
    <row r="746" spans="2:52" s="7" customFormat="1" ht="95.25" customHeight="1">
      <c r="B746" s="18" t="s">
        <v>7</v>
      </c>
      <c r="C746" s="54" t="s">
        <v>527</v>
      </c>
      <c r="D746" s="54"/>
      <c r="E746" s="61" t="s">
        <v>228</v>
      </c>
      <c r="F746" s="61"/>
      <c r="G746" s="59" t="s">
        <v>528</v>
      </c>
      <c r="H746" s="59"/>
      <c r="I746" s="59"/>
      <c r="J746" s="90">
        <v>42339</v>
      </c>
      <c r="K746" s="59"/>
      <c r="L746" s="59"/>
      <c r="M746" s="59"/>
      <c r="N746" s="61" t="s">
        <v>529</v>
      </c>
      <c r="O746" s="47"/>
      <c r="P746" s="91">
        <v>1037723017090</v>
      </c>
      <c r="Q746" s="91"/>
      <c r="R746" s="91"/>
      <c r="S746" s="91"/>
      <c r="T746" s="91"/>
      <c r="U746" s="91"/>
      <c r="V746" s="59">
        <v>7723334632</v>
      </c>
      <c r="W746" s="59"/>
      <c r="X746" s="59"/>
      <c r="Y746" s="59" t="s">
        <v>230</v>
      </c>
      <c r="Z746" s="59"/>
      <c r="AA746" s="59" t="s">
        <v>534</v>
      </c>
      <c r="AB746" s="59"/>
      <c r="AC746" s="59"/>
      <c r="AD746" s="88" t="s">
        <v>364</v>
      </c>
      <c r="AE746" s="88"/>
      <c r="AF746" s="88"/>
      <c r="AG746" s="89">
        <v>1204480</v>
      </c>
      <c r="AH746" s="89"/>
      <c r="AI746" s="89">
        <v>1204480</v>
      </c>
      <c r="AJ746" s="89"/>
      <c r="AK746" s="89"/>
      <c r="AL746" s="45" t="s">
        <v>908</v>
      </c>
      <c r="AM746" s="61"/>
      <c r="AN746" s="61"/>
      <c r="AO746" s="58" t="s">
        <v>735</v>
      </c>
      <c r="AP746" s="59"/>
      <c r="AQ746" s="59" t="s">
        <v>230</v>
      </c>
      <c r="AR746" s="59"/>
      <c r="AS746" s="12"/>
      <c r="AT746" s="28"/>
      <c r="AU746" s="13"/>
      <c r="AV746" s="59" t="s">
        <v>230</v>
      </c>
      <c r="AW746" s="59"/>
      <c r="AX746" s="59" t="s">
        <v>230</v>
      </c>
      <c r="AY746" s="59"/>
      <c r="AZ746" s="18" t="s">
        <v>230</v>
      </c>
    </row>
    <row r="747" spans="2:52" s="7" customFormat="1" ht="95.25" customHeight="1">
      <c r="B747" s="18" t="s">
        <v>8</v>
      </c>
      <c r="C747" s="54" t="s">
        <v>527</v>
      </c>
      <c r="D747" s="54"/>
      <c r="E747" s="61" t="s">
        <v>228</v>
      </c>
      <c r="F747" s="61"/>
      <c r="G747" s="59" t="s">
        <v>530</v>
      </c>
      <c r="H747" s="59"/>
      <c r="I747" s="59"/>
      <c r="J747" s="90">
        <v>42339</v>
      </c>
      <c r="K747" s="59"/>
      <c r="L747" s="59"/>
      <c r="M747" s="59"/>
      <c r="N747" s="61" t="s">
        <v>529</v>
      </c>
      <c r="O747" s="47"/>
      <c r="P747" s="91">
        <v>1037723017090</v>
      </c>
      <c r="Q747" s="91"/>
      <c r="R747" s="91"/>
      <c r="S747" s="91"/>
      <c r="T747" s="91"/>
      <c r="U747" s="91"/>
      <c r="V747" s="59">
        <v>7723334632</v>
      </c>
      <c r="W747" s="59"/>
      <c r="X747" s="59"/>
      <c r="Y747" s="59" t="s">
        <v>230</v>
      </c>
      <c r="Z747" s="59"/>
      <c r="AA747" s="59" t="s">
        <v>534</v>
      </c>
      <c r="AB747" s="59"/>
      <c r="AC747" s="59"/>
      <c r="AD747" s="88" t="s">
        <v>364</v>
      </c>
      <c r="AE747" s="88"/>
      <c r="AF747" s="88"/>
      <c r="AG747" s="89">
        <v>1204480</v>
      </c>
      <c r="AH747" s="89"/>
      <c r="AI747" s="89">
        <v>1204480</v>
      </c>
      <c r="AJ747" s="89"/>
      <c r="AK747" s="89"/>
      <c r="AL747" s="45" t="s">
        <v>908</v>
      </c>
      <c r="AM747" s="61"/>
      <c r="AN747" s="61"/>
      <c r="AO747" s="58" t="s">
        <v>735</v>
      </c>
      <c r="AP747" s="59"/>
      <c r="AQ747" s="59" t="s">
        <v>230</v>
      </c>
      <c r="AR747" s="59"/>
      <c r="AS747" s="12"/>
      <c r="AT747" s="28"/>
      <c r="AU747" s="13"/>
      <c r="AV747" s="59" t="s">
        <v>230</v>
      </c>
      <c r="AW747" s="59"/>
      <c r="AX747" s="59" t="s">
        <v>230</v>
      </c>
      <c r="AY747" s="59"/>
      <c r="AZ747" s="18" t="s">
        <v>230</v>
      </c>
    </row>
    <row r="748" spans="2:52" s="7" customFormat="1" ht="95.25" customHeight="1">
      <c r="B748" s="18" t="s">
        <v>9</v>
      </c>
      <c r="C748" s="54" t="s">
        <v>527</v>
      </c>
      <c r="D748" s="54"/>
      <c r="E748" s="61" t="s">
        <v>228</v>
      </c>
      <c r="F748" s="61"/>
      <c r="G748" s="59" t="s">
        <v>531</v>
      </c>
      <c r="H748" s="59"/>
      <c r="I748" s="59"/>
      <c r="J748" s="90">
        <v>42339</v>
      </c>
      <c r="K748" s="59"/>
      <c r="L748" s="59"/>
      <c r="M748" s="59"/>
      <c r="N748" s="61" t="s">
        <v>529</v>
      </c>
      <c r="O748" s="47"/>
      <c r="P748" s="91">
        <v>1037723017090</v>
      </c>
      <c r="Q748" s="91"/>
      <c r="R748" s="91"/>
      <c r="S748" s="91"/>
      <c r="T748" s="91"/>
      <c r="U748" s="91"/>
      <c r="V748" s="59">
        <v>7723334632</v>
      </c>
      <c r="W748" s="59"/>
      <c r="X748" s="59"/>
      <c r="Y748" s="59" t="s">
        <v>230</v>
      </c>
      <c r="Z748" s="59"/>
      <c r="AA748" s="59" t="s">
        <v>534</v>
      </c>
      <c r="AB748" s="59"/>
      <c r="AC748" s="59"/>
      <c r="AD748" s="88" t="s">
        <v>364</v>
      </c>
      <c r="AE748" s="88"/>
      <c r="AF748" s="88"/>
      <c r="AG748" s="89">
        <v>1150300</v>
      </c>
      <c r="AH748" s="89"/>
      <c r="AI748" s="89">
        <v>1150300</v>
      </c>
      <c r="AJ748" s="89"/>
      <c r="AK748" s="89"/>
      <c r="AL748" s="45" t="s">
        <v>908</v>
      </c>
      <c r="AM748" s="61"/>
      <c r="AN748" s="61"/>
      <c r="AO748" s="58" t="s">
        <v>735</v>
      </c>
      <c r="AP748" s="59"/>
      <c r="AQ748" s="59" t="s">
        <v>230</v>
      </c>
      <c r="AR748" s="59"/>
      <c r="AS748" s="12"/>
      <c r="AT748" s="28"/>
      <c r="AU748" s="13"/>
      <c r="AV748" s="59" t="s">
        <v>230</v>
      </c>
      <c r="AW748" s="59"/>
      <c r="AX748" s="59" t="s">
        <v>230</v>
      </c>
      <c r="AY748" s="59"/>
      <c r="AZ748" s="18" t="s">
        <v>230</v>
      </c>
    </row>
    <row r="749" spans="2:52" s="7" customFormat="1" ht="95.25" customHeight="1">
      <c r="B749" s="18" t="s">
        <v>10</v>
      </c>
      <c r="C749" s="54" t="s">
        <v>527</v>
      </c>
      <c r="D749" s="54"/>
      <c r="E749" s="61" t="s">
        <v>228</v>
      </c>
      <c r="F749" s="61"/>
      <c r="G749" s="59" t="s">
        <v>532</v>
      </c>
      <c r="H749" s="59"/>
      <c r="I749" s="59"/>
      <c r="J749" s="90">
        <v>42339</v>
      </c>
      <c r="K749" s="59"/>
      <c r="L749" s="59"/>
      <c r="M749" s="59"/>
      <c r="N749" s="61" t="s">
        <v>529</v>
      </c>
      <c r="O749" s="47"/>
      <c r="P749" s="91">
        <v>1037723017090</v>
      </c>
      <c r="Q749" s="91"/>
      <c r="R749" s="91"/>
      <c r="S749" s="91"/>
      <c r="T749" s="91"/>
      <c r="U749" s="91"/>
      <c r="V749" s="59">
        <v>7723334632</v>
      </c>
      <c r="W749" s="59"/>
      <c r="X749" s="59"/>
      <c r="Y749" s="59" t="s">
        <v>230</v>
      </c>
      <c r="Z749" s="59"/>
      <c r="AA749" s="59" t="s">
        <v>534</v>
      </c>
      <c r="AB749" s="59"/>
      <c r="AC749" s="59"/>
      <c r="AD749" s="88" t="s">
        <v>364</v>
      </c>
      <c r="AE749" s="88"/>
      <c r="AF749" s="88"/>
      <c r="AG749" s="89">
        <v>1204480</v>
      </c>
      <c r="AH749" s="89"/>
      <c r="AI749" s="89">
        <v>1204480</v>
      </c>
      <c r="AJ749" s="89"/>
      <c r="AK749" s="89"/>
      <c r="AL749" s="45" t="s">
        <v>908</v>
      </c>
      <c r="AM749" s="61"/>
      <c r="AN749" s="61"/>
      <c r="AO749" s="58" t="s">
        <v>735</v>
      </c>
      <c r="AP749" s="59"/>
      <c r="AQ749" s="59" t="s">
        <v>230</v>
      </c>
      <c r="AR749" s="59"/>
      <c r="AS749" s="12"/>
      <c r="AT749" s="28"/>
      <c r="AU749" s="13"/>
      <c r="AV749" s="59" t="s">
        <v>230</v>
      </c>
      <c r="AW749" s="59"/>
      <c r="AX749" s="59" t="s">
        <v>230</v>
      </c>
      <c r="AY749" s="59"/>
      <c r="AZ749" s="18" t="s">
        <v>230</v>
      </c>
    </row>
    <row r="750" spans="2:52" s="7" customFormat="1" ht="95.25" customHeight="1">
      <c r="B750" s="18" t="s">
        <v>11</v>
      </c>
      <c r="C750" s="54" t="s">
        <v>527</v>
      </c>
      <c r="D750" s="54"/>
      <c r="E750" s="61" t="s">
        <v>228</v>
      </c>
      <c r="F750" s="61"/>
      <c r="G750" s="59" t="s">
        <v>536</v>
      </c>
      <c r="H750" s="59"/>
      <c r="I750" s="59"/>
      <c r="J750" s="90">
        <v>42339</v>
      </c>
      <c r="K750" s="59"/>
      <c r="L750" s="59"/>
      <c r="M750" s="59"/>
      <c r="N750" s="61" t="s">
        <v>529</v>
      </c>
      <c r="O750" s="47"/>
      <c r="P750" s="91">
        <v>1037723017090</v>
      </c>
      <c r="Q750" s="91"/>
      <c r="R750" s="91"/>
      <c r="S750" s="91"/>
      <c r="T750" s="91"/>
      <c r="U750" s="91"/>
      <c r="V750" s="59">
        <v>7723334632</v>
      </c>
      <c r="W750" s="59"/>
      <c r="X750" s="59"/>
      <c r="Y750" s="59" t="s">
        <v>230</v>
      </c>
      <c r="Z750" s="59"/>
      <c r="AA750" s="59" t="s">
        <v>534</v>
      </c>
      <c r="AB750" s="59"/>
      <c r="AC750" s="59"/>
      <c r="AD750" s="88" t="s">
        <v>364</v>
      </c>
      <c r="AE750" s="88"/>
      <c r="AF750" s="88"/>
      <c r="AG750" s="89">
        <v>1204480</v>
      </c>
      <c r="AH750" s="89"/>
      <c r="AI750" s="89">
        <v>1204480</v>
      </c>
      <c r="AJ750" s="89"/>
      <c r="AK750" s="89"/>
      <c r="AL750" s="45" t="s">
        <v>908</v>
      </c>
      <c r="AM750" s="61"/>
      <c r="AN750" s="61"/>
      <c r="AO750" s="58" t="s">
        <v>735</v>
      </c>
      <c r="AP750" s="59"/>
      <c r="AQ750" s="59" t="s">
        <v>230</v>
      </c>
      <c r="AR750" s="59"/>
      <c r="AS750" s="12"/>
      <c r="AT750" s="28"/>
      <c r="AU750" s="13"/>
      <c r="AV750" s="59" t="s">
        <v>230</v>
      </c>
      <c r="AW750" s="59"/>
      <c r="AX750" s="59" t="s">
        <v>230</v>
      </c>
      <c r="AY750" s="59"/>
      <c r="AZ750" s="18" t="s">
        <v>230</v>
      </c>
    </row>
    <row r="751" spans="2:52" s="7" customFormat="1" ht="95.25" customHeight="1">
      <c r="B751" s="18" t="s">
        <v>225</v>
      </c>
      <c r="C751" s="54" t="s">
        <v>527</v>
      </c>
      <c r="D751" s="54"/>
      <c r="E751" s="61" t="s">
        <v>228</v>
      </c>
      <c r="F751" s="61"/>
      <c r="G751" s="59" t="s">
        <v>533</v>
      </c>
      <c r="H751" s="59"/>
      <c r="I751" s="59"/>
      <c r="J751" s="90">
        <v>42339</v>
      </c>
      <c r="K751" s="59"/>
      <c r="L751" s="59"/>
      <c r="M751" s="59"/>
      <c r="N751" s="61" t="s">
        <v>529</v>
      </c>
      <c r="O751" s="47"/>
      <c r="P751" s="91">
        <v>1037723017090</v>
      </c>
      <c r="Q751" s="91"/>
      <c r="R751" s="91"/>
      <c r="S751" s="91"/>
      <c r="T751" s="91"/>
      <c r="U751" s="91"/>
      <c r="V751" s="59">
        <v>7723334632</v>
      </c>
      <c r="W751" s="59"/>
      <c r="X751" s="59"/>
      <c r="Y751" s="59" t="s">
        <v>230</v>
      </c>
      <c r="Z751" s="59"/>
      <c r="AA751" s="59" t="s">
        <v>534</v>
      </c>
      <c r="AB751" s="59"/>
      <c r="AC751" s="59"/>
      <c r="AD751" s="88" t="s">
        <v>364</v>
      </c>
      <c r="AE751" s="88"/>
      <c r="AF751" s="88"/>
      <c r="AG751" s="89">
        <v>1150300</v>
      </c>
      <c r="AH751" s="89"/>
      <c r="AI751" s="89">
        <v>1150300</v>
      </c>
      <c r="AJ751" s="89"/>
      <c r="AK751" s="89"/>
      <c r="AL751" s="45" t="s">
        <v>908</v>
      </c>
      <c r="AM751" s="61"/>
      <c r="AN751" s="61"/>
      <c r="AO751" s="58" t="s">
        <v>735</v>
      </c>
      <c r="AP751" s="59"/>
      <c r="AQ751" s="59" t="s">
        <v>230</v>
      </c>
      <c r="AR751" s="59"/>
      <c r="AS751" s="12"/>
      <c r="AT751" s="28"/>
      <c r="AU751" s="13"/>
      <c r="AV751" s="59" t="s">
        <v>230</v>
      </c>
      <c r="AW751" s="59"/>
      <c r="AX751" s="59" t="s">
        <v>230</v>
      </c>
      <c r="AY751" s="59"/>
      <c r="AZ751" s="18" t="s">
        <v>230</v>
      </c>
    </row>
    <row r="752" spans="2:52" s="7" customFormat="1" ht="95.25" customHeight="1">
      <c r="B752" s="18" t="s">
        <v>226</v>
      </c>
      <c r="C752" s="54" t="s">
        <v>527</v>
      </c>
      <c r="D752" s="54"/>
      <c r="E752" s="61" t="s">
        <v>228</v>
      </c>
      <c r="F752" s="61"/>
      <c r="G752" s="59" t="s">
        <v>537</v>
      </c>
      <c r="H752" s="59"/>
      <c r="I752" s="59"/>
      <c r="J752" s="90">
        <v>42339</v>
      </c>
      <c r="K752" s="59"/>
      <c r="L752" s="59"/>
      <c r="M752" s="59"/>
      <c r="N752" s="61" t="s">
        <v>529</v>
      </c>
      <c r="O752" s="47"/>
      <c r="P752" s="91">
        <v>1037723017090</v>
      </c>
      <c r="Q752" s="91"/>
      <c r="R752" s="91"/>
      <c r="S752" s="91"/>
      <c r="T752" s="91"/>
      <c r="U752" s="91"/>
      <c r="V752" s="59">
        <v>7723334632</v>
      </c>
      <c r="W752" s="59"/>
      <c r="X752" s="59"/>
      <c r="Y752" s="59" t="s">
        <v>230</v>
      </c>
      <c r="Z752" s="59"/>
      <c r="AA752" s="59" t="s">
        <v>534</v>
      </c>
      <c r="AB752" s="59"/>
      <c r="AC752" s="59"/>
      <c r="AD752" s="88" t="s">
        <v>364</v>
      </c>
      <c r="AE752" s="88"/>
      <c r="AF752" s="88"/>
      <c r="AG752" s="89">
        <v>1204480</v>
      </c>
      <c r="AH752" s="89"/>
      <c r="AI752" s="89">
        <v>1204480</v>
      </c>
      <c r="AJ752" s="89"/>
      <c r="AK752" s="89"/>
      <c r="AL752" s="45" t="s">
        <v>908</v>
      </c>
      <c r="AM752" s="61"/>
      <c r="AN752" s="61"/>
      <c r="AO752" s="58" t="s">
        <v>735</v>
      </c>
      <c r="AP752" s="59"/>
      <c r="AQ752" s="59" t="s">
        <v>230</v>
      </c>
      <c r="AR752" s="59"/>
      <c r="AS752" s="12"/>
      <c r="AT752" s="28"/>
      <c r="AU752" s="13"/>
      <c r="AV752" s="59" t="s">
        <v>230</v>
      </c>
      <c r="AW752" s="59"/>
      <c r="AX752" s="59" t="s">
        <v>230</v>
      </c>
      <c r="AY752" s="59"/>
      <c r="AZ752" s="18" t="s">
        <v>230</v>
      </c>
    </row>
    <row r="753" spans="2:52" s="7" customFormat="1" ht="95.25" customHeight="1">
      <c r="B753" s="18" t="s">
        <v>227</v>
      </c>
      <c r="C753" s="54" t="s">
        <v>527</v>
      </c>
      <c r="D753" s="54"/>
      <c r="E753" s="61" t="s">
        <v>228</v>
      </c>
      <c r="F753" s="61"/>
      <c r="G753" s="59" t="s">
        <v>538</v>
      </c>
      <c r="H753" s="59"/>
      <c r="I753" s="59"/>
      <c r="J753" s="90">
        <v>42339</v>
      </c>
      <c r="K753" s="59"/>
      <c r="L753" s="59"/>
      <c r="M753" s="59"/>
      <c r="N753" s="61" t="s">
        <v>529</v>
      </c>
      <c r="O753" s="47"/>
      <c r="P753" s="91">
        <v>1037723017090</v>
      </c>
      <c r="Q753" s="91"/>
      <c r="R753" s="91"/>
      <c r="S753" s="91"/>
      <c r="T753" s="91"/>
      <c r="U753" s="91"/>
      <c r="V753" s="59">
        <v>7723334632</v>
      </c>
      <c r="W753" s="59"/>
      <c r="X753" s="59"/>
      <c r="Y753" s="59" t="s">
        <v>230</v>
      </c>
      <c r="Z753" s="59"/>
      <c r="AA753" s="59" t="s">
        <v>534</v>
      </c>
      <c r="AB753" s="59"/>
      <c r="AC753" s="59"/>
      <c r="AD753" s="88" t="s">
        <v>364</v>
      </c>
      <c r="AE753" s="88"/>
      <c r="AF753" s="88"/>
      <c r="AG753" s="89">
        <v>1150300</v>
      </c>
      <c r="AH753" s="89"/>
      <c r="AI753" s="89">
        <v>1150300</v>
      </c>
      <c r="AJ753" s="89"/>
      <c r="AK753" s="89"/>
      <c r="AL753" s="45" t="s">
        <v>908</v>
      </c>
      <c r="AM753" s="61"/>
      <c r="AN753" s="61"/>
      <c r="AO753" s="58" t="s">
        <v>735</v>
      </c>
      <c r="AP753" s="59"/>
      <c r="AQ753" s="59" t="s">
        <v>230</v>
      </c>
      <c r="AR753" s="59"/>
      <c r="AS753" s="12"/>
      <c r="AT753" s="28"/>
      <c r="AU753" s="13"/>
      <c r="AV753" s="59" t="s">
        <v>230</v>
      </c>
      <c r="AW753" s="59"/>
      <c r="AX753" s="59" t="s">
        <v>230</v>
      </c>
      <c r="AY753" s="59"/>
      <c r="AZ753" s="18" t="s">
        <v>230</v>
      </c>
    </row>
    <row r="754" spans="2:52" s="7" customFormat="1" ht="95.25" customHeight="1">
      <c r="B754" s="18" t="s">
        <v>236</v>
      </c>
      <c r="C754" s="54" t="s">
        <v>527</v>
      </c>
      <c r="D754" s="54"/>
      <c r="E754" s="61" t="s">
        <v>228</v>
      </c>
      <c r="F754" s="61"/>
      <c r="G754" s="59" t="s">
        <v>539</v>
      </c>
      <c r="H754" s="59"/>
      <c r="I754" s="59"/>
      <c r="J754" s="90">
        <v>42339</v>
      </c>
      <c r="K754" s="59"/>
      <c r="L754" s="59"/>
      <c r="M754" s="59"/>
      <c r="N754" s="61" t="s">
        <v>529</v>
      </c>
      <c r="O754" s="47"/>
      <c r="P754" s="91">
        <v>1037723017090</v>
      </c>
      <c r="Q754" s="91"/>
      <c r="R754" s="91"/>
      <c r="S754" s="91"/>
      <c r="T754" s="91"/>
      <c r="U754" s="91"/>
      <c r="V754" s="59">
        <v>7723334632</v>
      </c>
      <c r="W754" s="59"/>
      <c r="X754" s="59"/>
      <c r="Y754" s="59" t="s">
        <v>230</v>
      </c>
      <c r="Z754" s="59"/>
      <c r="AA754" s="59" t="s">
        <v>534</v>
      </c>
      <c r="AB754" s="59"/>
      <c r="AC754" s="59"/>
      <c r="AD754" s="88" t="s">
        <v>364</v>
      </c>
      <c r="AE754" s="88"/>
      <c r="AF754" s="88"/>
      <c r="AG754" s="89">
        <v>1204480</v>
      </c>
      <c r="AH754" s="89"/>
      <c r="AI754" s="89">
        <v>1204480</v>
      </c>
      <c r="AJ754" s="89"/>
      <c r="AK754" s="89"/>
      <c r="AL754" s="45" t="s">
        <v>908</v>
      </c>
      <c r="AM754" s="61"/>
      <c r="AN754" s="61"/>
      <c r="AO754" s="58" t="s">
        <v>735</v>
      </c>
      <c r="AP754" s="59"/>
      <c r="AQ754" s="59" t="s">
        <v>230</v>
      </c>
      <c r="AR754" s="59"/>
      <c r="AS754" s="12"/>
      <c r="AT754" s="28"/>
      <c r="AU754" s="13"/>
      <c r="AV754" s="59" t="s">
        <v>230</v>
      </c>
      <c r="AW754" s="59"/>
      <c r="AX754" s="59" t="s">
        <v>230</v>
      </c>
      <c r="AY754" s="59"/>
      <c r="AZ754" s="18" t="s">
        <v>230</v>
      </c>
    </row>
    <row r="755" spans="2:52" s="7" customFormat="1" ht="95.25" customHeight="1">
      <c r="B755" s="18" t="s">
        <v>162</v>
      </c>
      <c r="C755" s="54" t="s">
        <v>527</v>
      </c>
      <c r="D755" s="54"/>
      <c r="E755" s="61" t="s">
        <v>228</v>
      </c>
      <c r="F755" s="61"/>
      <c r="G755" s="59" t="s">
        <v>540</v>
      </c>
      <c r="H755" s="59"/>
      <c r="I755" s="59"/>
      <c r="J755" s="90">
        <v>42339</v>
      </c>
      <c r="K755" s="59"/>
      <c r="L755" s="59"/>
      <c r="M755" s="59"/>
      <c r="N755" s="61" t="s">
        <v>529</v>
      </c>
      <c r="O755" s="47"/>
      <c r="P755" s="91">
        <v>1037723017090</v>
      </c>
      <c r="Q755" s="91"/>
      <c r="R755" s="91"/>
      <c r="S755" s="91"/>
      <c r="T755" s="91"/>
      <c r="U755" s="91"/>
      <c r="V755" s="59">
        <v>7723334632</v>
      </c>
      <c r="W755" s="59"/>
      <c r="X755" s="59"/>
      <c r="Y755" s="59" t="s">
        <v>230</v>
      </c>
      <c r="Z755" s="59"/>
      <c r="AA755" s="59" t="s">
        <v>534</v>
      </c>
      <c r="AB755" s="59"/>
      <c r="AC755" s="59"/>
      <c r="AD755" s="88" t="s">
        <v>364</v>
      </c>
      <c r="AE755" s="88"/>
      <c r="AF755" s="88"/>
      <c r="AG755" s="89">
        <v>1204480</v>
      </c>
      <c r="AH755" s="89"/>
      <c r="AI755" s="89">
        <v>1204480</v>
      </c>
      <c r="AJ755" s="89"/>
      <c r="AK755" s="89"/>
      <c r="AL755" s="45" t="s">
        <v>908</v>
      </c>
      <c r="AM755" s="61"/>
      <c r="AN755" s="61"/>
      <c r="AO755" s="58" t="s">
        <v>735</v>
      </c>
      <c r="AP755" s="59"/>
      <c r="AQ755" s="59" t="s">
        <v>230</v>
      </c>
      <c r="AR755" s="59"/>
      <c r="AS755" s="12"/>
      <c r="AT755" s="28"/>
      <c r="AU755" s="13"/>
      <c r="AV755" s="59" t="s">
        <v>230</v>
      </c>
      <c r="AW755" s="59"/>
      <c r="AX755" s="59" t="s">
        <v>230</v>
      </c>
      <c r="AY755" s="59"/>
      <c r="AZ755" s="18" t="s">
        <v>230</v>
      </c>
    </row>
    <row r="756" spans="2:52" s="7" customFormat="1" ht="95.25" customHeight="1">
      <c r="B756" s="18" t="s">
        <v>194</v>
      </c>
      <c r="C756" s="54" t="s">
        <v>527</v>
      </c>
      <c r="D756" s="54"/>
      <c r="E756" s="61" t="s">
        <v>228</v>
      </c>
      <c r="F756" s="61"/>
      <c r="G756" s="59" t="s">
        <v>541</v>
      </c>
      <c r="H756" s="59"/>
      <c r="I756" s="59"/>
      <c r="J756" s="90">
        <v>42248</v>
      </c>
      <c r="K756" s="59"/>
      <c r="L756" s="59"/>
      <c r="M756" s="59"/>
      <c r="N756" s="61" t="s">
        <v>529</v>
      </c>
      <c r="O756" s="47"/>
      <c r="P756" s="91">
        <v>1037723017090</v>
      </c>
      <c r="Q756" s="91"/>
      <c r="R756" s="91"/>
      <c r="S756" s="91"/>
      <c r="T756" s="91"/>
      <c r="U756" s="91"/>
      <c r="V756" s="59">
        <v>7723334632</v>
      </c>
      <c r="W756" s="59"/>
      <c r="X756" s="59"/>
      <c r="Y756" s="59" t="s">
        <v>230</v>
      </c>
      <c r="Z756" s="59"/>
      <c r="AA756" s="59" t="s">
        <v>534</v>
      </c>
      <c r="AB756" s="59"/>
      <c r="AC756" s="59"/>
      <c r="AD756" s="88" t="s">
        <v>364</v>
      </c>
      <c r="AE756" s="88"/>
      <c r="AF756" s="88"/>
      <c r="AG756" s="89">
        <v>1150300</v>
      </c>
      <c r="AH756" s="89"/>
      <c r="AI756" s="89">
        <v>1150300</v>
      </c>
      <c r="AJ756" s="89"/>
      <c r="AK756" s="89"/>
      <c r="AL756" s="45" t="s">
        <v>908</v>
      </c>
      <c r="AM756" s="61"/>
      <c r="AN756" s="61"/>
      <c r="AO756" s="58" t="s">
        <v>735</v>
      </c>
      <c r="AP756" s="59"/>
      <c r="AQ756" s="59" t="s">
        <v>230</v>
      </c>
      <c r="AR756" s="59"/>
      <c r="AS756" s="12"/>
      <c r="AT756" s="28"/>
      <c r="AU756" s="13"/>
      <c r="AV756" s="59" t="s">
        <v>230</v>
      </c>
      <c r="AW756" s="59"/>
      <c r="AX756" s="59" t="s">
        <v>230</v>
      </c>
      <c r="AY756" s="59"/>
      <c r="AZ756" s="18" t="s">
        <v>230</v>
      </c>
    </row>
    <row r="757" spans="2:52" s="7" customFormat="1" ht="95.25" customHeight="1">
      <c r="B757" s="18" t="s">
        <v>200</v>
      </c>
      <c r="C757" s="54" t="s">
        <v>527</v>
      </c>
      <c r="D757" s="54"/>
      <c r="E757" s="61" t="s">
        <v>228</v>
      </c>
      <c r="F757" s="61"/>
      <c r="G757" s="59" t="s">
        <v>542</v>
      </c>
      <c r="H757" s="59"/>
      <c r="I757" s="59"/>
      <c r="J757" s="90">
        <v>42248</v>
      </c>
      <c r="K757" s="59"/>
      <c r="L757" s="59"/>
      <c r="M757" s="59"/>
      <c r="N757" s="61" t="s">
        <v>529</v>
      </c>
      <c r="O757" s="47"/>
      <c r="P757" s="91">
        <v>1037723017090</v>
      </c>
      <c r="Q757" s="91"/>
      <c r="R757" s="91"/>
      <c r="S757" s="91"/>
      <c r="T757" s="91"/>
      <c r="U757" s="91"/>
      <c r="V757" s="59">
        <v>7723334632</v>
      </c>
      <c r="W757" s="59"/>
      <c r="X757" s="59"/>
      <c r="Y757" s="59" t="s">
        <v>230</v>
      </c>
      <c r="Z757" s="59"/>
      <c r="AA757" s="59" t="s">
        <v>534</v>
      </c>
      <c r="AB757" s="59"/>
      <c r="AC757" s="59"/>
      <c r="AD757" s="88" t="s">
        <v>364</v>
      </c>
      <c r="AE757" s="88"/>
      <c r="AF757" s="88"/>
      <c r="AG757" s="89">
        <v>1204480</v>
      </c>
      <c r="AH757" s="89"/>
      <c r="AI757" s="89">
        <v>1204480</v>
      </c>
      <c r="AJ757" s="89"/>
      <c r="AK757" s="89"/>
      <c r="AL757" s="45" t="s">
        <v>908</v>
      </c>
      <c r="AM757" s="61"/>
      <c r="AN757" s="61"/>
      <c r="AO757" s="58" t="s">
        <v>735</v>
      </c>
      <c r="AP757" s="59"/>
      <c r="AQ757" s="59" t="s">
        <v>230</v>
      </c>
      <c r="AR757" s="59"/>
      <c r="AS757" s="12"/>
      <c r="AT757" s="28"/>
      <c r="AU757" s="13"/>
      <c r="AV757" s="59" t="s">
        <v>230</v>
      </c>
      <c r="AW757" s="59"/>
      <c r="AX757" s="59" t="s">
        <v>230</v>
      </c>
      <c r="AY757" s="59"/>
      <c r="AZ757" s="18" t="s">
        <v>230</v>
      </c>
    </row>
    <row r="758" spans="2:52" s="7" customFormat="1" ht="95.25" customHeight="1">
      <c r="B758" s="18" t="s">
        <v>202</v>
      </c>
      <c r="C758" s="54" t="s">
        <v>527</v>
      </c>
      <c r="D758" s="54"/>
      <c r="E758" s="61" t="s">
        <v>228</v>
      </c>
      <c r="F758" s="61"/>
      <c r="G758" s="59" t="s">
        <v>543</v>
      </c>
      <c r="H758" s="59"/>
      <c r="I758" s="59"/>
      <c r="J758" s="90">
        <v>42248</v>
      </c>
      <c r="K758" s="59"/>
      <c r="L758" s="59"/>
      <c r="M758" s="59"/>
      <c r="N758" s="61" t="s">
        <v>529</v>
      </c>
      <c r="O758" s="47"/>
      <c r="P758" s="91">
        <v>1037723017090</v>
      </c>
      <c r="Q758" s="91"/>
      <c r="R758" s="91"/>
      <c r="S758" s="91"/>
      <c r="T758" s="91"/>
      <c r="U758" s="91"/>
      <c r="V758" s="59">
        <v>7723334632</v>
      </c>
      <c r="W758" s="59"/>
      <c r="X758" s="59"/>
      <c r="Y758" s="59" t="s">
        <v>230</v>
      </c>
      <c r="Z758" s="59"/>
      <c r="AA758" s="59" t="s">
        <v>534</v>
      </c>
      <c r="AB758" s="59"/>
      <c r="AC758" s="59"/>
      <c r="AD758" s="88" t="s">
        <v>364</v>
      </c>
      <c r="AE758" s="88"/>
      <c r="AF758" s="88"/>
      <c r="AG758" s="89">
        <v>1150300</v>
      </c>
      <c r="AH758" s="89"/>
      <c r="AI758" s="89">
        <v>1150300</v>
      </c>
      <c r="AJ758" s="89"/>
      <c r="AK758" s="89"/>
      <c r="AL758" s="45" t="s">
        <v>908</v>
      </c>
      <c r="AM758" s="61"/>
      <c r="AN758" s="61"/>
      <c r="AO758" s="58" t="s">
        <v>735</v>
      </c>
      <c r="AP758" s="59"/>
      <c r="AQ758" s="59" t="s">
        <v>230</v>
      </c>
      <c r="AR758" s="59"/>
      <c r="AS758" s="12"/>
      <c r="AT758" s="28"/>
      <c r="AU758" s="13"/>
      <c r="AV758" s="59" t="s">
        <v>230</v>
      </c>
      <c r="AW758" s="59"/>
      <c r="AX758" s="59" t="s">
        <v>230</v>
      </c>
      <c r="AY758" s="59"/>
      <c r="AZ758" s="18" t="s">
        <v>230</v>
      </c>
    </row>
    <row r="759" spans="2:52" s="7" customFormat="1" ht="95.25" customHeight="1">
      <c r="B759" s="18" t="s">
        <v>206</v>
      </c>
      <c r="C759" s="54" t="s">
        <v>527</v>
      </c>
      <c r="D759" s="54"/>
      <c r="E759" s="61" t="s">
        <v>228</v>
      </c>
      <c r="F759" s="61"/>
      <c r="G759" s="59" t="s">
        <v>544</v>
      </c>
      <c r="H759" s="59"/>
      <c r="I759" s="59"/>
      <c r="J759" s="90">
        <v>42248</v>
      </c>
      <c r="K759" s="59"/>
      <c r="L759" s="59"/>
      <c r="M759" s="59"/>
      <c r="N759" s="61" t="s">
        <v>529</v>
      </c>
      <c r="O759" s="47"/>
      <c r="P759" s="91">
        <v>1037723017090</v>
      </c>
      <c r="Q759" s="91"/>
      <c r="R759" s="91"/>
      <c r="S759" s="91"/>
      <c r="T759" s="91"/>
      <c r="U759" s="91"/>
      <c r="V759" s="59">
        <v>7723334632</v>
      </c>
      <c r="W759" s="59"/>
      <c r="X759" s="59"/>
      <c r="Y759" s="59" t="s">
        <v>230</v>
      </c>
      <c r="Z759" s="59"/>
      <c r="AA759" s="59" t="s">
        <v>534</v>
      </c>
      <c r="AB759" s="59"/>
      <c r="AC759" s="59"/>
      <c r="AD759" s="88" t="s">
        <v>364</v>
      </c>
      <c r="AE759" s="88"/>
      <c r="AF759" s="88"/>
      <c r="AG759" s="89">
        <v>1204480</v>
      </c>
      <c r="AH759" s="89"/>
      <c r="AI759" s="89">
        <v>1204480</v>
      </c>
      <c r="AJ759" s="89"/>
      <c r="AK759" s="89"/>
      <c r="AL759" s="45" t="s">
        <v>908</v>
      </c>
      <c r="AM759" s="61"/>
      <c r="AN759" s="61"/>
      <c r="AO759" s="58" t="s">
        <v>735</v>
      </c>
      <c r="AP759" s="59"/>
      <c r="AQ759" s="59" t="s">
        <v>230</v>
      </c>
      <c r="AR759" s="59"/>
      <c r="AS759" s="12"/>
      <c r="AT759" s="28"/>
      <c r="AU759" s="13"/>
      <c r="AV759" s="59" t="s">
        <v>230</v>
      </c>
      <c r="AW759" s="59"/>
      <c r="AX759" s="59" t="s">
        <v>230</v>
      </c>
      <c r="AY759" s="59"/>
      <c r="AZ759" s="18" t="s">
        <v>230</v>
      </c>
    </row>
    <row r="760" spans="2:52" s="7" customFormat="1" ht="95.25" customHeight="1">
      <c r="B760" s="18" t="s">
        <v>208</v>
      </c>
      <c r="C760" s="54" t="s">
        <v>527</v>
      </c>
      <c r="D760" s="54"/>
      <c r="E760" s="61" t="s">
        <v>228</v>
      </c>
      <c r="F760" s="61"/>
      <c r="G760" s="59" t="s">
        <v>545</v>
      </c>
      <c r="H760" s="59"/>
      <c r="I760" s="59"/>
      <c r="J760" s="90">
        <v>42248</v>
      </c>
      <c r="K760" s="59"/>
      <c r="L760" s="59"/>
      <c r="M760" s="59"/>
      <c r="N760" s="61" t="s">
        <v>529</v>
      </c>
      <c r="O760" s="47"/>
      <c r="P760" s="91">
        <v>1037723017090</v>
      </c>
      <c r="Q760" s="91"/>
      <c r="R760" s="91"/>
      <c r="S760" s="91"/>
      <c r="T760" s="91"/>
      <c r="U760" s="91"/>
      <c r="V760" s="59">
        <v>7723334632</v>
      </c>
      <c r="W760" s="59"/>
      <c r="X760" s="59"/>
      <c r="Y760" s="59" t="s">
        <v>230</v>
      </c>
      <c r="Z760" s="59"/>
      <c r="AA760" s="59" t="s">
        <v>534</v>
      </c>
      <c r="AB760" s="59"/>
      <c r="AC760" s="59"/>
      <c r="AD760" s="88" t="s">
        <v>364</v>
      </c>
      <c r="AE760" s="88"/>
      <c r="AF760" s="88"/>
      <c r="AG760" s="89">
        <v>1150300</v>
      </c>
      <c r="AH760" s="89"/>
      <c r="AI760" s="89">
        <v>1150300</v>
      </c>
      <c r="AJ760" s="89"/>
      <c r="AK760" s="89"/>
      <c r="AL760" s="45" t="s">
        <v>908</v>
      </c>
      <c r="AM760" s="61"/>
      <c r="AN760" s="61"/>
      <c r="AO760" s="58" t="s">
        <v>735</v>
      </c>
      <c r="AP760" s="59"/>
      <c r="AQ760" s="59" t="s">
        <v>230</v>
      </c>
      <c r="AR760" s="59"/>
      <c r="AS760" s="12"/>
      <c r="AT760" s="28"/>
      <c r="AU760" s="13"/>
      <c r="AV760" s="59" t="s">
        <v>230</v>
      </c>
      <c r="AW760" s="59"/>
      <c r="AX760" s="59" t="s">
        <v>230</v>
      </c>
      <c r="AY760" s="59"/>
      <c r="AZ760" s="18" t="s">
        <v>230</v>
      </c>
    </row>
    <row r="761" spans="2:52" s="7" customFormat="1" ht="95.25" customHeight="1">
      <c r="B761" s="18" t="s">
        <v>210</v>
      </c>
      <c r="C761" s="54" t="s">
        <v>527</v>
      </c>
      <c r="D761" s="54"/>
      <c r="E761" s="61" t="s">
        <v>228</v>
      </c>
      <c r="F761" s="61"/>
      <c r="G761" s="59" t="s">
        <v>546</v>
      </c>
      <c r="H761" s="59"/>
      <c r="I761" s="59"/>
      <c r="J761" s="90">
        <v>42248</v>
      </c>
      <c r="K761" s="59"/>
      <c r="L761" s="59"/>
      <c r="M761" s="59"/>
      <c r="N761" s="61" t="s">
        <v>529</v>
      </c>
      <c r="O761" s="47"/>
      <c r="P761" s="91">
        <v>1037723017090</v>
      </c>
      <c r="Q761" s="91"/>
      <c r="R761" s="91"/>
      <c r="S761" s="91"/>
      <c r="T761" s="91"/>
      <c r="U761" s="91"/>
      <c r="V761" s="59">
        <v>7723334632</v>
      </c>
      <c r="W761" s="59"/>
      <c r="X761" s="59"/>
      <c r="Y761" s="59" t="s">
        <v>230</v>
      </c>
      <c r="Z761" s="59"/>
      <c r="AA761" s="59" t="s">
        <v>534</v>
      </c>
      <c r="AB761" s="59"/>
      <c r="AC761" s="59"/>
      <c r="AD761" s="88" t="s">
        <v>364</v>
      </c>
      <c r="AE761" s="88"/>
      <c r="AF761" s="88"/>
      <c r="AG761" s="89">
        <v>1204300</v>
      </c>
      <c r="AH761" s="89"/>
      <c r="AI761" s="89">
        <v>1204300</v>
      </c>
      <c r="AJ761" s="89"/>
      <c r="AK761" s="89"/>
      <c r="AL761" s="45" t="s">
        <v>908</v>
      </c>
      <c r="AM761" s="61"/>
      <c r="AN761" s="61"/>
      <c r="AO761" s="58" t="s">
        <v>735</v>
      </c>
      <c r="AP761" s="59"/>
      <c r="AQ761" s="59" t="s">
        <v>230</v>
      </c>
      <c r="AR761" s="59"/>
      <c r="AS761" s="12"/>
      <c r="AT761" s="28"/>
      <c r="AU761" s="13"/>
      <c r="AV761" s="59" t="s">
        <v>230</v>
      </c>
      <c r="AW761" s="59"/>
      <c r="AX761" s="59" t="s">
        <v>230</v>
      </c>
      <c r="AY761" s="59"/>
      <c r="AZ761" s="18" t="s">
        <v>230</v>
      </c>
    </row>
    <row r="762" spans="2:52" s="7" customFormat="1" ht="95.25" customHeight="1">
      <c r="B762" s="18" t="s">
        <v>275</v>
      </c>
      <c r="C762" s="54" t="s">
        <v>527</v>
      </c>
      <c r="D762" s="54"/>
      <c r="E762" s="61" t="s">
        <v>228</v>
      </c>
      <c r="F762" s="61"/>
      <c r="G762" s="59" t="s">
        <v>547</v>
      </c>
      <c r="H762" s="59"/>
      <c r="I762" s="59"/>
      <c r="J762" s="90">
        <v>42248</v>
      </c>
      <c r="K762" s="59"/>
      <c r="L762" s="59"/>
      <c r="M762" s="59"/>
      <c r="N762" s="61" t="s">
        <v>529</v>
      </c>
      <c r="O762" s="47"/>
      <c r="P762" s="91">
        <v>1037723017090</v>
      </c>
      <c r="Q762" s="91"/>
      <c r="R762" s="91"/>
      <c r="S762" s="91"/>
      <c r="T762" s="91"/>
      <c r="U762" s="91"/>
      <c r="V762" s="59">
        <v>7723334632</v>
      </c>
      <c r="W762" s="59"/>
      <c r="X762" s="59"/>
      <c r="Y762" s="59" t="s">
        <v>230</v>
      </c>
      <c r="Z762" s="59"/>
      <c r="AA762" s="59" t="s">
        <v>534</v>
      </c>
      <c r="AB762" s="59"/>
      <c r="AC762" s="59"/>
      <c r="AD762" s="88" t="s">
        <v>364</v>
      </c>
      <c r="AE762" s="88"/>
      <c r="AF762" s="88"/>
      <c r="AG762" s="89">
        <v>1204480</v>
      </c>
      <c r="AH762" s="89"/>
      <c r="AI762" s="89">
        <v>1204480</v>
      </c>
      <c r="AJ762" s="89"/>
      <c r="AK762" s="89"/>
      <c r="AL762" s="45" t="s">
        <v>908</v>
      </c>
      <c r="AM762" s="61"/>
      <c r="AN762" s="61"/>
      <c r="AO762" s="58" t="s">
        <v>735</v>
      </c>
      <c r="AP762" s="59"/>
      <c r="AQ762" s="59" t="s">
        <v>230</v>
      </c>
      <c r="AR762" s="59"/>
      <c r="AS762" s="12"/>
      <c r="AT762" s="28"/>
      <c r="AU762" s="13"/>
      <c r="AV762" s="59" t="s">
        <v>230</v>
      </c>
      <c r="AW762" s="59"/>
      <c r="AX762" s="59" t="s">
        <v>230</v>
      </c>
      <c r="AY762" s="59"/>
      <c r="AZ762" s="18" t="s">
        <v>230</v>
      </c>
    </row>
    <row r="763" spans="2:52" s="7" customFormat="1" ht="95.25" customHeight="1">
      <c r="B763" s="18" t="s">
        <v>276</v>
      </c>
      <c r="C763" s="54" t="s">
        <v>527</v>
      </c>
      <c r="D763" s="54"/>
      <c r="E763" s="61" t="s">
        <v>228</v>
      </c>
      <c r="F763" s="61"/>
      <c r="G763" s="59" t="s">
        <v>548</v>
      </c>
      <c r="H763" s="59"/>
      <c r="I763" s="59"/>
      <c r="J763" s="90">
        <v>42248</v>
      </c>
      <c r="K763" s="59"/>
      <c r="L763" s="59"/>
      <c r="M763" s="59"/>
      <c r="N763" s="61" t="s">
        <v>529</v>
      </c>
      <c r="O763" s="47"/>
      <c r="P763" s="91">
        <v>1037723017090</v>
      </c>
      <c r="Q763" s="91"/>
      <c r="R763" s="91"/>
      <c r="S763" s="91"/>
      <c r="T763" s="91"/>
      <c r="U763" s="91"/>
      <c r="V763" s="59">
        <v>7723334632</v>
      </c>
      <c r="W763" s="59"/>
      <c r="X763" s="59"/>
      <c r="Y763" s="59" t="s">
        <v>230</v>
      </c>
      <c r="Z763" s="59"/>
      <c r="AA763" s="59" t="s">
        <v>534</v>
      </c>
      <c r="AB763" s="59"/>
      <c r="AC763" s="59"/>
      <c r="AD763" s="88" t="s">
        <v>364</v>
      </c>
      <c r="AE763" s="88"/>
      <c r="AF763" s="88"/>
      <c r="AG763" s="89">
        <v>1204300</v>
      </c>
      <c r="AH763" s="89"/>
      <c r="AI763" s="89">
        <v>1204300</v>
      </c>
      <c r="AJ763" s="89"/>
      <c r="AK763" s="89"/>
      <c r="AL763" s="45" t="s">
        <v>908</v>
      </c>
      <c r="AM763" s="61"/>
      <c r="AN763" s="61"/>
      <c r="AO763" s="58" t="s">
        <v>735</v>
      </c>
      <c r="AP763" s="59"/>
      <c r="AQ763" s="59" t="s">
        <v>230</v>
      </c>
      <c r="AR763" s="59"/>
      <c r="AS763" s="12"/>
      <c r="AT763" s="28"/>
      <c r="AU763" s="13"/>
      <c r="AV763" s="59" t="s">
        <v>230</v>
      </c>
      <c r="AW763" s="59"/>
      <c r="AX763" s="59" t="s">
        <v>230</v>
      </c>
      <c r="AY763" s="59"/>
      <c r="AZ763" s="18" t="s">
        <v>230</v>
      </c>
    </row>
    <row r="764" spans="2:52" ht="11.25" customHeight="1">
      <c r="B764" s="14" t="s">
        <v>231</v>
      </c>
      <c r="C764" s="74" t="s">
        <v>232</v>
      </c>
      <c r="D764" s="74"/>
      <c r="E764" s="76" t="s">
        <v>232</v>
      </c>
      <c r="F764" s="76"/>
      <c r="G764" s="76" t="s">
        <v>232</v>
      </c>
      <c r="H764" s="76"/>
      <c r="I764" s="76"/>
      <c r="J764" s="76" t="s">
        <v>232</v>
      </c>
      <c r="K764" s="76"/>
      <c r="L764" s="76"/>
      <c r="M764" s="76"/>
      <c r="N764" s="76" t="s">
        <v>232</v>
      </c>
      <c r="O764" s="76"/>
      <c r="P764" s="76" t="s">
        <v>232</v>
      </c>
      <c r="Q764" s="76"/>
      <c r="R764" s="76"/>
      <c r="S764" s="76"/>
      <c r="T764" s="76"/>
      <c r="U764" s="76"/>
      <c r="V764" s="76" t="s">
        <v>232</v>
      </c>
      <c r="W764" s="76"/>
      <c r="X764" s="76"/>
      <c r="Y764" s="76" t="s">
        <v>232</v>
      </c>
      <c r="Z764" s="76"/>
      <c r="AA764" s="76" t="s">
        <v>232</v>
      </c>
      <c r="AB764" s="76"/>
      <c r="AC764" s="76"/>
      <c r="AD764" s="86" t="s">
        <v>232</v>
      </c>
      <c r="AE764" s="86"/>
      <c r="AF764" s="86"/>
      <c r="AG764" s="87">
        <v>21355200</v>
      </c>
      <c r="AH764" s="87"/>
      <c r="AI764" s="87">
        <v>21355200</v>
      </c>
      <c r="AJ764" s="87"/>
      <c r="AK764" s="87"/>
      <c r="AL764" s="55" t="s">
        <v>232</v>
      </c>
      <c r="AM764" s="55"/>
      <c r="AN764" s="55"/>
      <c r="AO764" s="76" t="s">
        <v>232</v>
      </c>
      <c r="AP764" s="76"/>
      <c r="AQ764" s="76" t="s">
        <v>232</v>
      </c>
      <c r="AR764" s="76"/>
      <c r="AS764" s="76" t="s">
        <v>232</v>
      </c>
      <c r="AT764" s="76"/>
      <c r="AU764" s="76"/>
      <c r="AV764" s="76" t="s">
        <v>232</v>
      </c>
      <c r="AW764" s="76"/>
      <c r="AX764" s="76" t="s">
        <v>232</v>
      </c>
      <c r="AY764" s="76"/>
      <c r="AZ764" s="14" t="s">
        <v>232</v>
      </c>
    </row>
    <row r="765" ht="12.75" customHeight="1"/>
    <row r="766" spans="2:24" ht="12.75" customHeight="1">
      <c r="B766" s="84" t="s">
        <v>499</v>
      </c>
      <c r="C766" s="84"/>
      <c r="D766" s="84"/>
      <c r="E766" s="84"/>
      <c r="F766" s="84"/>
      <c r="G766" s="84"/>
      <c r="H766" s="84"/>
      <c r="I766" s="84"/>
      <c r="J766" s="84"/>
      <c r="K766" s="84"/>
      <c r="L766" s="84"/>
      <c r="M766" s="84"/>
      <c r="N766" s="84"/>
      <c r="O766" s="84"/>
      <c r="P766" s="84"/>
      <c r="Q766" s="84"/>
      <c r="R766" s="84"/>
      <c r="S766" s="84"/>
      <c r="T766" s="84"/>
      <c r="U766" s="84"/>
      <c r="V766" s="84"/>
      <c r="W766" s="84"/>
      <c r="X766" s="84"/>
    </row>
    <row r="767" ht="12.75" customHeight="1"/>
    <row r="768" spans="2:51" ht="63.75" customHeight="1">
      <c r="B768" s="17" t="s">
        <v>212</v>
      </c>
      <c r="C768" s="85" t="s">
        <v>422</v>
      </c>
      <c r="D768" s="85"/>
      <c r="E768" s="82" t="s">
        <v>423</v>
      </c>
      <c r="F768" s="82"/>
      <c r="G768" s="82" t="s">
        <v>221</v>
      </c>
      <c r="H768" s="82"/>
      <c r="I768" s="82"/>
      <c r="J768" s="82" t="s">
        <v>424</v>
      </c>
      <c r="K768" s="82"/>
      <c r="L768" s="82"/>
      <c r="M768" s="82"/>
      <c r="N768" s="82" t="s">
        <v>224</v>
      </c>
      <c r="O768" s="82"/>
      <c r="P768" s="82" t="s">
        <v>486</v>
      </c>
      <c r="Q768" s="82"/>
      <c r="R768" s="82"/>
      <c r="S768" s="82"/>
      <c r="T768" s="82"/>
      <c r="U768" s="82"/>
      <c r="V768" s="82" t="s">
        <v>426</v>
      </c>
      <c r="W768" s="82"/>
      <c r="X768" s="82"/>
      <c r="Y768" s="82" t="s">
        <v>427</v>
      </c>
      <c r="Z768" s="82"/>
      <c r="AA768" s="82" t="s">
        <v>428</v>
      </c>
      <c r="AB768" s="82"/>
      <c r="AC768" s="82"/>
      <c r="AD768" s="83" t="s">
        <v>245</v>
      </c>
      <c r="AE768" s="83"/>
      <c r="AF768" s="83"/>
      <c r="AG768" s="82" t="s">
        <v>244</v>
      </c>
      <c r="AH768" s="82"/>
      <c r="AI768" s="82" t="s">
        <v>349</v>
      </c>
      <c r="AJ768" s="82"/>
      <c r="AK768" s="82"/>
      <c r="AL768" s="82" t="s">
        <v>429</v>
      </c>
      <c r="AM768" s="82"/>
      <c r="AN768" s="82"/>
      <c r="AO768" s="82" t="s">
        <v>430</v>
      </c>
      <c r="AP768" s="82"/>
      <c r="AQ768" s="82" t="s">
        <v>431</v>
      </c>
      <c r="AR768" s="82"/>
      <c r="AS768" s="82" t="s">
        <v>432</v>
      </c>
      <c r="AT768" s="82"/>
      <c r="AU768" s="82"/>
      <c r="AV768" s="59" t="s">
        <v>213</v>
      </c>
      <c r="AW768" s="59"/>
      <c r="AX768" s="2"/>
      <c r="AY768" s="2"/>
    </row>
    <row r="769" spans="2:51" ht="11.25" customHeight="1">
      <c r="B769" s="15"/>
      <c r="C769" s="78" t="s">
        <v>7</v>
      </c>
      <c r="D769" s="78"/>
      <c r="E769" s="55" t="s">
        <v>8</v>
      </c>
      <c r="F769" s="55"/>
      <c r="G769" s="55" t="s">
        <v>9</v>
      </c>
      <c r="H769" s="55"/>
      <c r="I769" s="55"/>
      <c r="J769" s="55" t="s">
        <v>10</v>
      </c>
      <c r="K769" s="55"/>
      <c r="L769" s="55"/>
      <c r="M769" s="55"/>
      <c r="N769" s="55" t="s">
        <v>11</v>
      </c>
      <c r="O769" s="55"/>
      <c r="P769" s="55" t="s">
        <v>225</v>
      </c>
      <c r="Q769" s="55"/>
      <c r="R769" s="55"/>
      <c r="S769" s="55"/>
      <c r="T769" s="55"/>
      <c r="U769" s="55"/>
      <c r="V769" s="55" t="s">
        <v>226</v>
      </c>
      <c r="W769" s="55"/>
      <c r="X769" s="55"/>
      <c r="Y769" s="55" t="s">
        <v>227</v>
      </c>
      <c r="Z769" s="55"/>
      <c r="AA769" s="55" t="s">
        <v>236</v>
      </c>
      <c r="AB769" s="55"/>
      <c r="AC769" s="55"/>
      <c r="AD769" s="81" t="s">
        <v>162</v>
      </c>
      <c r="AE769" s="81"/>
      <c r="AF769" s="81"/>
      <c r="AG769" s="55" t="s">
        <v>194</v>
      </c>
      <c r="AH769" s="55"/>
      <c r="AI769" s="55" t="s">
        <v>200</v>
      </c>
      <c r="AJ769" s="55"/>
      <c r="AK769" s="55"/>
      <c r="AL769" s="55" t="s">
        <v>202</v>
      </c>
      <c r="AM769" s="55"/>
      <c r="AN769" s="55"/>
      <c r="AO769" s="55" t="s">
        <v>206</v>
      </c>
      <c r="AP769" s="55"/>
      <c r="AQ769" s="55" t="s">
        <v>208</v>
      </c>
      <c r="AR769" s="55"/>
      <c r="AS769" s="55" t="s">
        <v>210</v>
      </c>
      <c r="AT769" s="55"/>
      <c r="AU769" s="55"/>
      <c r="AV769" s="76" t="s">
        <v>275</v>
      </c>
      <c r="AW769" s="76"/>
      <c r="AX769" s="2"/>
      <c r="AY769" s="2"/>
    </row>
    <row r="770" ht="11.25" customHeight="1"/>
    <row r="771" ht="12.75" customHeight="1">
      <c r="B771" s="24" t="s">
        <v>500</v>
      </c>
    </row>
    <row r="772" ht="12.75" customHeight="1"/>
    <row r="773" spans="2:29" ht="24.75" customHeight="1">
      <c r="B773" s="77" t="s">
        <v>501</v>
      </c>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row>
    <row r="774" ht="11.25" customHeight="1"/>
    <row r="775" spans="2:29" ht="21.75" customHeight="1">
      <c r="B775" s="18" t="s">
        <v>212</v>
      </c>
      <c r="C775" s="54" t="s">
        <v>502</v>
      </c>
      <c r="D775" s="54"/>
      <c r="E775" s="54"/>
      <c r="F775" s="54"/>
      <c r="G775" s="54"/>
      <c r="H775" s="54"/>
      <c r="I775" s="54"/>
      <c r="J775" s="76" t="s">
        <v>503</v>
      </c>
      <c r="K775" s="76"/>
      <c r="L775" s="76"/>
      <c r="M775" s="76"/>
      <c r="N775" s="76"/>
      <c r="O775" s="76"/>
      <c r="P775" s="76"/>
      <c r="Q775" s="76"/>
      <c r="R775" s="76"/>
      <c r="S775" s="76"/>
      <c r="T775" s="76"/>
      <c r="U775" s="76"/>
      <c r="V775" s="76" t="s">
        <v>504</v>
      </c>
      <c r="W775" s="76"/>
      <c r="X775" s="76"/>
      <c r="Y775" s="76"/>
      <c r="Z775" s="76"/>
      <c r="AA775" s="76"/>
      <c r="AB775" s="76"/>
      <c r="AC775" s="76"/>
    </row>
    <row r="776" spans="2:29" ht="11.25" customHeight="1">
      <c r="B776" s="14"/>
      <c r="C776" s="74" t="s">
        <v>7</v>
      </c>
      <c r="D776" s="74"/>
      <c r="E776" s="74"/>
      <c r="F776" s="74"/>
      <c r="G776" s="74"/>
      <c r="H776" s="74"/>
      <c r="I776" s="74"/>
      <c r="J776" s="76" t="s">
        <v>8</v>
      </c>
      <c r="K776" s="76"/>
      <c r="L776" s="76"/>
      <c r="M776" s="76"/>
      <c r="N776" s="76"/>
      <c r="O776" s="76"/>
      <c r="P776" s="76"/>
      <c r="Q776" s="76"/>
      <c r="R776" s="76"/>
      <c r="S776" s="76"/>
      <c r="T776" s="76"/>
      <c r="U776" s="76"/>
      <c r="V776" s="76" t="s">
        <v>9</v>
      </c>
      <c r="W776" s="76"/>
      <c r="X776" s="76"/>
      <c r="Y776" s="76"/>
      <c r="Z776" s="76"/>
      <c r="AA776" s="76"/>
      <c r="AB776" s="76"/>
      <c r="AC776" s="76"/>
    </row>
    <row r="777" ht="11.25" customHeight="1"/>
    <row r="778" spans="2:29" ht="24.75" customHeight="1">
      <c r="B778" s="77" t="s">
        <v>505</v>
      </c>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row>
    <row r="779" ht="11.25" customHeight="1"/>
    <row r="780" spans="2:29" ht="21.75" customHeight="1">
      <c r="B780" s="18" t="s">
        <v>212</v>
      </c>
      <c r="C780" s="54" t="s">
        <v>506</v>
      </c>
      <c r="D780" s="54"/>
      <c r="E780" s="54"/>
      <c r="F780" s="54"/>
      <c r="G780" s="54"/>
      <c r="H780" s="54"/>
      <c r="I780" s="54"/>
      <c r="J780" s="54"/>
      <c r="K780" s="54"/>
      <c r="L780" s="54"/>
      <c r="M780" s="54"/>
      <c r="N780" s="54"/>
      <c r="O780" s="54"/>
      <c r="P780" s="59" t="s">
        <v>507</v>
      </c>
      <c r="Q780" s="59"/>
      <c r="R780" s="59"/>
      <c r="S780" s="59"/>
      <c r="T780" s="59"/>
      <c r="U780" s="59"/>
      <c r="V780" s="59"/>
      <c r="W780" s="59"/>
      <c r="X780" s="59"/>
      <c r="Y780" s="59"/>
      <c r="Z780" s="59"/>
      <c r="AA780" s="59"/>
      <c r="AB780" s="59"/>
      <c r="AC780" s="59"/>
    </row>
    <row r="781" spans="2:29" ht="11.25" customHeight="1">
      <c r="B781" s="14"/>
      <c r="C781" s="74" t="s">
        <v>7</v>
      </c>
      <c r="D781" s="74"/>
      <c r="E781" s="74"/>
      <c r="F781" s="74"/>
      <c r="G781" s="74"/>
      <c r="H781" s="74"/>
      <c r="I781" s="74"/>
      <c r="J781" s="74"/>
      <c r="K781" s="74"/>
      <c r="L781" s="74"/>
      <c r="M781" s="74"/>
      <c r="N781" s="74"/>
      <c r="O781" s="74"/>
      <c r="P781" s="76" t="s">
        <v>8</v>
      </c>
      <c r="Q781" s="76"/>
      <c r="R781" s="76"/>
      <c r="S781" s="76"/>
      <c r="T781" s="76"/>
      <c r="U781" s="76"/>
      <c r="V781" s="76"/>
      <c r="W781" s="76"/>
      <c r="X781" s="76"/>
      <c r="Y781" s="76"/>
      <c r="Z781" s="76"/>
      <c r="AA781" s="76"/>
      <c r="AB781" s="76"/>
      <c r="AC781" s="76"/>
    </row>
    <row r="782" ht="11.25" customHeight="1"/>
    <row r="783" spans="2:29" ht="24.75" customHeight="1">
      <c r="B783" s="77" t="s">
        <v>508</v>
      </c>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row>
    <row r="784" ht="11.25" customHeight="1"/>
    <row r="785" spans="2:29" ht="21.75" customHeight="1">
      <c r="B785" s="18" t="s">
        <v>212</v>
      </c>
      <c r="C785" s="74" t="s">
        <v>509</v>
      </c>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c r="AC785" s="74"/>
    </row>
    <row r="786" spans="2:29" ht="11.25" customHeight="1">
      <c r="B786" s="14"/>
      <c r="C786" s="74" t="s">
        <v>7</v>
      </c>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row>
    <row r="787" spans="2:29" ht="11.25" customHeight="1">
      <c r="B787" s="42"/>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row>
    <row r="788" ht="12.75" customHeight="1">
      <c r="B788" s="25" t="s">
        <v>510</v>
      </c>
    </row>
    <row r="789" ht="11.25" customHeight="1"/>
    <row r="790" spans="2:29" ht="21.75" customHeight="1">
      <c r="B790" s="18" t="s">
        <v>212</v>
      </c>
      <c r="C790" s="78" t="s">
        <v>511</v>
      </c>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79"/>
      <c r="AC790" s="80"/>
    </row>
    <row r="791" spans="2:29" ht="11.25" customHeight="1">
      <c r="B791" s="14"/>
      <c r="C791" s="74" t="s">
        <v>7</v>
      </c>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row>
    <row r="792" ht="11.25" customHeight="1"/>
    <row r="793" spans="2:29" ht="12.75" customHeight="1">
      <c r="B793" s="75" t="s">
        <v>512</v>
      </c>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c r="AA793" s="75"/>
      <c r="AB793" s="75"/>
      <c r="AC793" s="75"/>
    </row>
    <row r="794" ht="12.75" customHeight="1"/>
    <row r="795" spans="2:29" ht="21.75" customHeight="1">
      <c r="B795" s="59" t="s">
        <v>513</v>
      </c>
      <c r="C795" s="59"/>
      <c r="D795" s="59"/>
      <c r="E795" s="59"/>
      <c r="F795" s="59"/>
      <c r="G795" s="59"/>
      <c r="H795" s="59"/>
      <c r="I795" s="59"/>
      <c r="J795" s="59" t="s">
        <v>514</v>
      </c>
      <c r="K795" s="59"/>
      <c r="L795" s="59"/>
      <c r="M795" s="59"/>
      <c r="N795" s="59"/>
      <c r="O795" s="59"/>
      <c r="P795" s="59" t="s">
        <v>515</v>
      </c>
      <c r="Q795" s="59"/>
      <c r="R795" s="59"/>
      <c r="S795" s="59"/>
      <c r="T795" s="59"/>
      <c r="U795" s="59"/>
      <c r="V795" s="59"/>
      <c r="W795" s="59"/>
      <c r="X795" s="59"/>
      <c r="Y795" s="59" t="s">
        <v>516</v>
      </c>
      <c r="Z795" s="59"/>
      <c r="AA795" s="59"/>
      <c r="AB795" s="59"/>
      <c r="AC795" s="59"/>
    </row>
    <row r="796" spans="2:29" ht="11.25" customHeight="1">
      <c r="B796" s="76" t="s">
        <v>7</v>
      </c>
      <c r="C796" s="76"/>
      <c r="D796" s="76"/>
      <c r="E796" s="76"/>
      <c r="F796" s="76"/>
      <c r="G796" s="76"/>
      <c r="H796" s="76"/>
      <c r="I796" s="76"/>
      <c r="J796" s="76" t="s">
        <v>8</v>
      </c>
      <c r="K796" s="76"/>
      <c r="L796" s="76"/>
      <c r="M796" s="76"/>
      <c r="N796" s="76"/>
      <c r="O796" s="76"/>
      <c r="P796" s="76" t="s">
        <v>9</v>
      </c>
      <c r="Q796" s="76"/>
      <c r="R796" s="76"/>
      <c r="S796" s="76"/>
      <c r="T796" s="76"/>
      <c r="U796" s="76"/>
      <c r="V796" s="76"/>
      <c r="W796" s="76"/>
      <c r="X796" s="76"/>
      <c r="Y796" s="76" t="s">
        <v>10</v>
      </c>
      <c r="Z796" s="76"/>
      <c r="AA796" s="76"/>
      <c r="AB796" s="76"/>
      <c r="AC796" s="76"/>
    </row>
    <row r="797" spans="2:29" ht="32.25" customHeight="1">
      <c r="B797" s="59" t="s">
        <v>535</v>
      </c>
      <c r="C797" s="59"/>
      <c r="D797" s="59"/>
      <c r="E797" s="59"/>
      <c r="F797" s="59"/>
      <c r="G797" s="59"/>
      <c r="H797" s="59"/>
      <c r="I797" s="59"/>
      <c r="J797" s="59" t="s">
        <v>496</v>
      </c>
      <c r="K797" s="59"/>
      <c r="L797" s="59"/>
      <c r="M797" s="59"/>
      <c r="N797" s="59"/>
      <c r="O797" s="59"/>
      <c r="P797" s="59" t="s">
        <v>498</v>
      </c>
      <c r="Q797" s="59"/>
      <c r="R797" s="59"/>
      <c r="S797" s="59"/>
      <c r="T797" s="59"/>
      <c r="U797" s="59"/>
      <c r="V797" s="59"/>
      <c r="W797" s="59"/>
      <c r="X797" s="59"/>
      <c r="Y797" s="59" t="s">
        <v>497</v>
      </c>
      <c r="Z797" s="59"/>
      <c r="AA797" s="59"/>
      <c r="AB797" s="59"/>
      <c r="AC797" s="59"/>
    </row>
    <row r="798" ht="11.25" customHeight="1"/>
    <row r="799" spans="2:21" ht="53.25" customHeight="1">
      <c r="B799" s="70" t="s">
        <v>517</v>
      </c>
      <c r="C799" s="70"/>
      <c r="D799" s="70"/>
      <c r="E799" s="70"/>
      <c r="F799" s="70"/>
      <c r="G799" s="70"/>
      <c r="H799" s="70"/>
      <c r="I799" s="70"/>
      <c r="J799" s="70"/>
      <c r="K799" s="70"/>
      <c r="L799" s="70"/>
      <c r="M799" s="70"/>
      <c r="N799" s="71" t="s">
        <v>909</v>
      </c>
      <c r="O799" s="72"/>
      <c r="P799" s="72"/>
      <c r="Q799" s="72"/>
      <c r="R799" s="72"/>
      <c r="S799" s="72"/>
      <c r="T799" s="72"/>
      <c r="U799" s="72"/>
    </row>
    <row r="800" spans="14:21" ht="11.25" customHeight="1">
      <c r="N800" s="73" t="s">
        <v>518</v>
      </c>
      <c r="O800" s="73"/>
      <c r="P800" s="73"/>
      <c r="Q800" s="73"/>
      <c r="R800" s="73"/>
      <c r="S800" s="73"/>
      <c r="T800" s="73"/>
      <c r="U800" s="73"/>
    </row>
    <row r="801" ht="11.25" customHeight="1"/>
    <row r="802" spans="2:21" ht="21.75" customHeight="1">
      <c r="B802" s="70" t="s">
        <v>519</v>
      </c>
      <c r="C802" s="70"/>
      <c r="D802" s="70"/>
      <c r="E802" s="70"/>
      <c r="F802" s="70"/>
      <c r="G802" s="70"/>
      <c r="H802" s="70"/>
      <c r="I802" s="70"/>
      <c r="J802" s="70"/>
      <c r="K802" s="70"/>
      <c r="L802" s="70"/>
      <c r="M802" s="70"/>
      <c r="N802" s="72" t="s">
        <v>535</v>
      </c>
      <c r="O802" s="72"/>
      <c r="P802" s="72"/>
      <c r="Q802" s="72"/>
      <c r="R802" s="72"/>
      <c r="S802" s="72"/>
      <c r="T802" s="72"/>
      <c r="U802" s="72"/>
    </row>
    <row r="803" spans="14:21" ht="11.25" customHeight="1">
      <c r="N803" s="73" t="s">
        <v>518</v>
      </c>
      <c r="O803" s="73"/>
      <c r="P803" s="73"/>
      <c r="Q803" s="73"/>
      <c r="R803" s="73"/>
      <c r="S803" s="73"/>
      <c r="T803" s="73"/>
      <c r="U803" s="73"/>
    </row>
  </sheetData>
  <sheetProtection/>
  <mergeCells count="4699">
    <mergeCell ref="AD561:AF561"/>
    <mergeCell ref="AG561:AH561"/>
    <mergeCell ref="AI561:AK561"/>
    <mergeCell ref="J561:M561"/>
    <mergeCell ref="N561:O561"/>
    <mergeCell ref="P561:U561"/>
    <mergeCell ref="V561:X561"/>
    <mergeCell ref="Y561:Z561"/>
    <mergeCell ref="AB561:AC561"/>
    <mergeCell ref="AI559:AK559"/>
    <mergeCell ref="J560:M560"/>
    <mergeCell ref="N560:O560"/>
    <mergeCell ref="P560:U560"/>
    <mergeCell ref="V560:X560"/>
    <mergeCell ref="Y560:Z560"/>
    <mergeCell ref="AB560:AC560"/>
    <mergeCell ref="AD560:AF560"/>
    <mergeCell ref="AG560:AH560"/>
    <mergeCell ref="AI560:AK560"/>
    <mergeCell ref="AG558:AH558"/>
    <mergeCell ref="AI558:AK558"/>
    <mergeCell ref="J559:M559"/>
    <mergeCell ref="N559:O559"/>
    <mergeCell ref="P559:U559"/>
    <mergeCell ref="V559:X559"/>
    <mergeCell ref="Y559:Z559"/>
    <mergeCell ref="AB559:AC559"/>
    <mergeCell ref="AD559:AF559"/>
    <mergeCell ref="AG559:AH559"/>
    <mergeCell ref="AD557:AF557"/>
    <mergeCell ref="AG557:AH557"/>
    <mergeCell ref="AI557:AK557"/>
    <mergeCell ref="J558:M558"/>
    <mergeCell ref="N558:O558"/>
    <mergeCell ref="P558:U558"/>
    <mergeCell ref="V558:X558"/>
    <mergeCell ref="Y558:Z558"/>
    <mergeCell ref="AB558:AC558"/>
    <mergeCell ref="AD558:AF558"/>
    <mergeCell ref="J557:M557"/>
    <mergeCell ref="N557:O557"/>
    <mergeCell ref="P557:U557"/>
    <mergeCell ref="V557:X557"/>
    <mergeCell ref="Y557:Z557"/>
    <mergeCell ref="AB557:AC557"/>
    <mergeCell ref="AI555:AK555"/>
    <mergeCell ref="J556:M556"/>
    <mergeCell ref="N556:O556"/>
    <mergeCell ref="P556:U556"/>
    <mergeCell ref="V556:X556"/>
    <mergeCell ref="Y556:Z556"/>
    <mergeCell ref="AB556:AC556"/>
    <mergeCell ref="AD556:AF556"/>
    <mergeCell ref="AG556:AH556"/>
    <mergeCell ref="AI556:AK556"/>
    <mergeCell ref="AG554:AH554"/>
    <mergeCell ref="AI554:AK554"/>
    <mergeCell ref="J555:M555"/>
    <mergeCell ref="N555:O555"/>
    <mergeCell ref="P555:U555"/>
    <mergeCell ref="V555:X555"/>
    <mergeCell ref="Y555:Z555"/>
    <mergeCell ref="AB555:AC555"/>
    <mergeCell ref="AD555:AF555"/>
    <mergeCell ref="AG555:AH555"/>
    <mergeCell ref="AD567:AF567"/>
    <mergeCell ref="AG567:AH567"/>
    <mergeCell ref="AI567:AK567"/>
    <mergeCell ref="J554:M554"/>
    <mergeCell ref="N554:O554"/>
    <mergeCell ref="P554:U554"/>
    <mergeCell ref="V554:X554"/>
    <mergeCell ref="Y554:Z554"/>
    <mergeCell ref="AB554:AC554"/>
    <mergeCell ref="AD554:AF554"/>
    <mergeCell ref="J567:M567"/>
    <mergeCell ref="N567:O567"/>
    <mergeCell ref="P567:U567"/>
    <mergeCell ref="V567:X567"/>
    <mergeCell ref="Y567:Z567"/>
    <mergeCell ref="AB567:AC567"/>
    <mergeCell ref="AI565:AK565"/>
    <mergeCell ref="J566:M566"/>
    <mergeCell ref="N566:O566"/>
    <mergeCell ref="P566:U566"/>
    <mergeCell ref="V566:X566"/>
    <mergeCell ref="Y566:Z566"/>
    <mergeCell ref="AB566:AC566"/>
    <mergeCell ref="AD566:AF566"/>
    <mergeCell ref="AG566:AH566"/>
    <mergeCell ref="AI566:AK566"/>
    <mergeCell ref="AG564:AH564"/>
    <mergeCell ref="AI564:AK564"/>
    <mergeCell ref="J565:M565"/>
    <mergeCell ref="N565:O565"/>
    <mergeCell ref="P565:U565"/>
    <mergeCell ref="V565:X565"/>
    <mergeCell ref="Y565:Z565"/>
    <mergeCell ref="AB565:AC565"/>
    <mergeCell ref="AD565:AF565"/>
    <mergeCell ref="AG565:AH565"/>
    <mergeCell ref="AD563:AF563"/>
    <mergeCell ref="AG563:AH563"/>
    <mergeCell ref="AI563:AK563"/>
    <mergeCell ref="J564:M564"/>
    <mergeCell ref="N564:O564"/>
    <mergeCell ref="P564:U564"/>
    <mergeCell ref="V564:X564"/>
    <mergeCell ref="Y564:Z564"/>
    <mergeCell ref="AB564:AC564"/>
    <mergeCell ref="AD564:AF564"/>
    <mergeCell ref="J563:M563"/>
    <mergeCell ref="N563:O563"/>
    <mergeCell ref="P563:U563"/>
    <mergeCell ref="V563:X563"/>
    <mergeCell ref="Y563:Z563"/>
    <mergeCell ref="AB563:AC563"/>
    <mergeCell ref="AI553:AK553"/>
    <mergeCell ref="J562:M562"/>
    <mergeCell ref="N562:O562"/>
    <mergeCell ref="P562:U562"/>
    <mergeCell ref="V562:X562"/>
    <mergeCell ref="Y562:Z562"/>
    <mergeCell ref="AB562:AC562"/>
    <mergeCell ref="AD562:AF562"/>
    <mergeCell ref="AG562:AH562"/>
    <mergeCell ref="AI562:AK562"/>
    <mergeCell ref="AG552:AH552"/>
    <mergeCell ref="AI552:AK552"/>
    <mergeCell ref="J553:M553"/>
    <mergeCell ref="N553:O553"/>
    <mergeCell ref="P553:U553"/>
    <mergeCell ref="V553:X553"/>
    <mergeCell ref="Y553:Z553"/>
    <mergeCell ref="AB553:AC553"/>
    <mergeCell ref="AD553:AF553"/>
    <mergeCell ref="AG553:AH553"/>
    <mergeCell ref="AD551:AF551"/>
    <mergeCell ref="AG551:AH551"/>
    <mergeCell ref="AI551:AK551"/>
    <mergeCell ref="J552:M552"/>
    <mergeCell ref="N552:O552"/>
    <mergeCell ref="P552:U552"/>
    <mergeCell ref="V552:X552"/>
    <mergeCell ref="Y552:Z552"/>
    <mergeCell ref="AB552:AC552"/>
    <mergeCell ref="AD552:AF552"/>
    <mergeCell ref="J551:M551"/>
    <mergeCell ref="N551:O551"/>
    <mergeCell ref="P551:U551"/>
    <mergeCell ref="V551:X551"/>
    <mergeCell ref="Y551:Z551"/>
    <mergeCell ref="AB551:AC551"/>
    <mergeCell ref="AI545:AK545"/>
    <mergeCell ref="J531:M531"/>
    <mergeCell ref="N531:O531"/>
    <mergeCell ref="P531:U531"/>
    <mergeCell ref="V531:X531"/>
    <mergeCell ref="Y531:Z531"/>
    <mergeCell ref="AB531:AC531"/>
    <mergeCell ref="AD531:AF531"/>
    <mergeCell ref="AG531:AH531"/>
    <mergeCell ref="AI531:AK531"/>
    <mergeCell ref="AG544:AH544"/>
    <mergeCell ref="AI544:AK544"/>
    <mergeCell ref="J545:M545"/>
    <mergeCell ref="N545:O545"/>
    <mergeCell ref="P545:U545"/>
    <mergeCell ref="V545:X545"/>
    <mergeCell ref="Y545:Z545"/>
    <mergeCell ref="AB545:AC545"/>
    <mergeCell ref="AD545:AF545"/>
    <mergeCell ref="AG545:AH545"/>
    <mergeCell ref="AD543:AF543"/>
    <mergeCell ref="AG543:AH543"/>
    <mergeCell ref="AI543:AK543"/>
    <mergeCell ref="J544:M544"/>
    <mergeCell ref="N544:O544"/>
    <mergeCell ref="P544:U544"/>
    <mergeCell ref="V544:X544"/>
    <mergeCell ref="Y544:Z544"/>
    <mergeCell ref="AB544:AC544"/>
    <mergeCell ref="AD544:AF544"/>
    <mergeCell ref="J543:M543"/>
    <mergeCell ref="N543:O543"/>
    <mergeCell ref="P543:U543"/>
    <mergeCell ref="V543:X543"/>
    <mergeCell ref="Y543:Z543"/>
    <mergeCell ref="AB543:AC543"/>
    <mergeCell ref="AI541:AK541"/>
    <mergeCell ref="J542:M542"/>
    <mergeCell ref="N542:O542"/>
    <mergeCell ref="P542:U542"/>
    <mergeCell ref="V542:X542"/>
    <mergeCell ref="Y542:Z542"/>
    <mergeCell ref="AB542:AC542"/>
    <mergeCell ref="AD542:AF542"/>
    <mergeCell ref="AG542:AH542"/>
    <mergeCell ref="AI542:AK542"/>
    <mergeCell ref="AG540:AH540"/>
    <mergeCell ref="AI540:AK540"/>
    <mergeCell ref="J541:M541"/>
    <mergeCell ref="N541:O541"/>
    <mergeCell ref="P541:U541"/>
    <mergeCell ref="V541:X541"/>
    <mergeCell ref="Y541:Z541"/>
    <mergeCell ref="AB541:AC541"/>
    <mergeCell ref="AD541:AF541"/>
    <mergeCell ref="AG541:AH541"/>
    <mergeCell ref="AD539:AF539"/>
    <mergeCell ref="AG539:AH539"/>
    <mergeCell ref="AI539:AK539"/>
    <mergeCell ref="J540:M540"/>
    <mergeCell ref="N540:O540"/>
    <mergeCell ref="P540:U540"/>
    <mergeCell ref="V540:X540"/>
    <mergeCell ref="Y540:Z540"/>
    <mergeCell ref="AB540:AC540"/>
    <mergeCell ref="AD540:AF540"/>
    <mergeCell ref="J539:M539"/>
    <mergeCell ref="N539:O539"/>
    <mergeCell ref="P539:U539"/>
    <mergeCell ref="V539:X539"/>
    <mergeCell ref="Y539:Z539"/>
    <mergeCell ref="AB539:AC539"/>
    <mergeCell ref="AI537:AK537"/>
    <mergeCell ref="J538:M538"/>
    <mergeCell ref="N538:O538"/>
    <mergeCell ref="P538:U538"/>
    <mergeCell ref="V538:X538"/>
    <mergeCell ref="Y538:Z538"/>
    <mergeCell ref="AB538:AC538"/>
    <mergeCell ref="AD538:AF538"/>
    <mergeCell ref="AG538:AH538"/>
    <mergeCell ref="AI538:AK538"/>
    <mergeCell ref="AG536:AH536"/>
    <mergeCell ref="AI536:AK536"/>
    <mergeCell ref="J537:M537"/>
    <mergeCell ref="N537:O537"/>
    <mergeCell ref="P537:U537"/>
    <mergeCell ref="V537:X537"/>
    <mergeCell ref="Y537:Z537"/>
    <mergeCell ref="AB537:AC537"/>
    <mergeCell ref="AD537:AF537"/>
    <mergeCell ref="AG537:AH537"/>
    <mergeCell ref="AD535:AF535"/>
    <mergeCell ref="AG535:AH535"/>
    <mergeCell ref="AI535:AK535"/>
    <mergeCell ref="J536:M536"/>
    <mergeCell ref="N536:O536"/>
    <mergeCell ref="P536:U536"/>
    <mergeCell ref="V536:X536"/>
    <mergeCell ref="Y536:Z536"/>
    <mergeCell ref="AB536:AC536"/>
    <mergeCell ref="AD536:AF536"/>
    <mergeCell ref="J535:M535"/>
    <mergeCell ref="N535:O535"/>
    <mergeCell ref="P535:U535"/>
    <mergeCell ref="V535:X535"/>
    <mergeCell ref="Y535:Z535"/>
    <mergeCell ref="AB535:AC535"/>
    <mergeCell ref="AI533:AK533"/>
    <mergeCell ref="J534:M534"/>
    <mergeCell ref="N534:O534"/>
    <mergeCell ref="P534:U534"/>
    <mergeCell ref="V534:X534"/>
    <mergeCell ref="Y534:Z534"/>
    <mergeCell ref="AB534:AC534"/>
    <mergeCell ref="AD534:AF534"/>
    <mergeCell ref="AG534:AH534"/>
    <mergeCell ref="AI534:AK534"/>
    <mergeCell ref="AG532:AH532"/>
    <mergeCell ref="AI532:AK532"/>
    <mergeCell ref="J533:M533"/>
    <mergeCell ref="N533:O533"/>
    <mergeCell ref="P533:U533"/>
    <mergeCell ref="V533:X533"/>
    <mergeCell ref="Y533:Z533"/>
    <mergeCell ref="AB533:AC533"/>
    <mergeCell ref="AD533:AF533"/>
    <mergeCell ref="AG533:AH533"/>
    <mergeCell ref="AD570:AF570"/>
    <mergeCell ref="AG570:AH570"/>
    <mergeCell ref="AI570:AK570"/>
    <mergeCell ref="J532:M532"/>
    <mergeCell ref="N532:O532"/>
    <mergeCell ref="P532:U532"/>
    <mergeCell ref="V532:X532"/>
    <mergeCell ref="Y532:Z532"/>
    <mergeCell ref="AB532:AC532"/>
    <mergeCell ref="AD532:AF532"/>
    <mergeCell ref="J570:M570"/>
    <mergeCell ref="N570:O570"/>
    <mergeCell ref="P570:U570"/>
    <mergeCell ref="V570:X570"/>
    <mergeCell ref="Y570:Z570"/>
    <mergeCell ref="AB570:AC570"/>
    <mergeCell ref="AI568:AK568"/>
    <mergeCell ref="J569:M569"/>
    <mergeCell ref="N569:O569"/>
    <mergeCell ref="P569:U569"/>
    <mergeCell ref="V569:X569"/>
    <mergeCell ref="Y569:Z569"/>
    <mergeCell ref="AB569:AC569"/>
    <mergeCell ref="AD569:AF569"/>
    <mergeCell ref="AG569:AH569"/>
    <mergeCell ref="AI569:AK569"/>
    <mergeCell ref="AG550:AH550"/>
    <mergeCell ref="AI550:AK550"/>
    <mergeCell ref="J568:M568"/>
    <mergeCell ref="N568:O568"/>
    <mergeCell ref="P568:U568"/>
    <mergeCell ref="V568:X568"/>
    <mergeCell ref="Y568:Z568"/>
    <mergeCell ref="AB568:AC568"/>
    <mergeCell ref="AD568:AF568"/>
    <mergeCell ref="AG568:AH568"/>
    <mergeCell ref="AD549:AF549"/>
    <mergeCell ref="AG549:AH549"/>
    <mergeCell ref="AI549:AK549"/>
    <mergeCell ref="J550:M550"/>
    <mergeCell ref="N550:O550"/>
    <mergeCell ref="P550:U550"/>
    <mergeCell ref="V550:X550"/>
    <mergeCell ref="Y550:Z550"/>
    <mergeCell ref="AB550:AC550"/>
    <mergeCell ref="AD550:AF550"/>
    <mergeCell ref="J549:M549"/>
    <mergeCell ref="N549:O549"/>
    <mergeCell ref="P549:U549"/>
    <mergeCell ref="V549:X549"/>
    <mergeCell ref="Y549:Z549"/>
    <mergeCell ref="AB549:AC549"/>
    <mergeCell ref="AI547:AK547"/>
    <mergeCell ref="J548:M548"/>
    <mergeCell ref="N548:O548"/>
    <mergeCell ref="P548:U548"/>
    <mergeCell ref="V548:X548"/>
    <mergeCell ref="Y548:Z548"/>
    <mergeCell ref="AB548:AC548"/>
    <mergeCell ref="AD548:AF548"/>
    <mergeCell ref="AG548:AH548"/>
    <mergeCell ref="AI548:AK548"/>
    <mergeCell ref="AG546:AH546"/>
    <mergeCell ref="AI546:AK546"/>
    <mergeCell ref="J547:M547"/>
    <mergeCell ref="N547:O547"/>
    <mergeCell ref="P547:U547"/>
    <mergeCell ref="V547:X547"/>
    <mergeCell ref="Y547:Z547"/>
    <mergeCell ref="AB547:AC547"/>
    <mergeCell ref="AD547:AF547"/>
    <mergeCell ref="AG547:AH547"/>
    <mergeCell ref="AD574:AF574"/>
    <mergeCell ref="AG574:AH574"/>
    <mergeCell ref="AI574:AK574"/>
    <mergeCell ref="J546:M546"/>
    <mergeCell ref="N546:O546"/>
    <mergeCell ref="P546:U546"/>
    <mergeCell ref="V546:X546"/>
    <mergeCell ref="Y546:Z546"/>
    <mergeCell ref="AB546:AC546"/>
    <mergeCell ref="AD546:AF546"/>
    <mergeCell ref="J574:M574"/>
    <mergeCell ref="N574:O574"/>
    <mergeCell ref="P574:U574"/>
    <mergeCell ref="V574:X574"/>
    <mergeCell ref="Y574:Z574"/>
    <mergeCell ref="AB574:AC574"/>
    <mergeCell ref="AI572:AK572"/>
    <mergeCell ref="J573:M573"/>
    <mergeCell ref="N573:O573"/>
    <mergeCell ref="P573:U573"/>
    <mergeCell ref="V573:X573"/>
    <mergeCell ref="Y573:Z573"/>
    <mergeCell ref="AB573:AC573"/>
    <mergeCell ref="AD573:AF573"/>
    <mergeCell ref="AG573:AH573"/>
    <mergeCell ref="AI573:AK573"/>
    <mergeCell ref="AG571:AH571"/>
    <mergeCell ref="AI571:AK571"/>
    <mergeCell ref="J572:M572"/>
    <mergeCell ref="N572:O572"/>
    <mergeCell ref="P572:U572"/>
    <mergeCell ref="V572:X572"/>
    <mergeCell ref="Y572:Z572"/>
    <mergeCell ref="AB572:AC572"/>
    <mergeCell ref="AD572:AF572"/>
    <mergeCell ref="AG572:AH572"/>
    <mergeCell ref="J571:M571"/>
    <mergeCell ref="N571:O571"/>
    <mergeCell ref="P571:U571"/>
    <mergeCell ref="V571:X571"/>
    <mergeCell ref="Y571:Z571"/>
    <mergeCell ref="AB571:AC571"/>
    <mergeCell ref="AD575:AF575"/>
    <mergeCell ref="AG575:AH575"/>
    <mergeCell ref="AI575:AK575"/>
    <mergeCell ref="J576:M576"/>
    <mergeCell ref="N576:O576"/>
    <mergeCell ref="P576:U576"/>
    <mergeCell ref="V576:X576"/>
    <mergeCell ref="Y576:Z576"/>
    <mergeCell ref="AB576:AC576"/>
    <mergeCell ref="J575:M575"/>
    <mergeCell ref="N575:O575"/>
    <mergeCell ref="P575:U575"/>
    <mergeCell ref="V575:X575"/>
    <mergeCell ref="Y575:Z575"/>
    <mergeCell ref="AB575:AC575"/>
    <mergeCell ref="AI528:AK528"/>
    <mergeCell ref="J529:M529"/>
    <mergeCell ref="N529:O529"/>
    <mergeCell ref="P529:U529"/>
    <mergeCell ref="V529:X529"/>
    <mergeCell ref="Y529:Z529"/>
    <mergeCell ref="AB529:AC529"/>
    <mergeCell ref="AD529:AF529"/>
    <mergeCell ref="AG529:AH529"/>
    <mergeCell ref="AI529:AK529"/>
    <mergeCell ref="V323:X323"/>
    <mergeCell ref="Y323:Z323"/>
    <mergeCell ref="C323:D323"/>
    <mergeCell ref="E323:F323"/>
    <mergeCell ref="G323:I323"/>
    <mergeCell ref="AG528:AH528"/>
    <mergeCell ref="J323:M323"/>
    <mergeCell ref="N323:O323"/>
    <mergeCell ref="P323:U323"/>
    <mergeCell ref="AJ686:AK686"/>
    <mergeCell ref="AL686:AN686"/>
    <mergeCell ref="AO686:AP686"/>
    <mergeCell ref="AD686:AF686"/>
    <mergeCell ref="AG686:AH686"/>
    <mergeCell ref="AG578:AH578"/>
    <mergeCell ref="AI578:AK578"/>
    <mergeCell ref="AV686:AW686"/>
    <mergeCell ref="AX686:AY686"/>
    <mergeCell ref="G686:H686"/>
    <mergeCell ref="J686:M686"/>
    <mergeCell ref="N686:O686"/>
    <mergeCell ref="V686:W686"/>
    <mergeCell ref="Y686:Z686"/>
    <mergeCell ref="AB686:AC686"/>
    <mergeCell ref="V577:X577"/>
    <mergeCell ref="Y577:Z577"/>
    <mergeCell ref="V578:X578"/>
    <mergeCell ref="Y578:Z578"/>
    <mergeCell ref="AD578:AF578"/>
    <mergeCell ref="AB578:AC578"/>
    <mergeCell ref="J577:M577"/>
    <mergeCell ref="N577:O577"/>
    <mergeCell ref="P577:U577"/>
    <mergeCell ref="J578:M578"/>
    <mergeCell ref="N578:O578"/>
    <mergeCell ref="P578:U578"/>
    <mergeCell ref="AG530:AH530"/>
    <mergeCell ref="AI530:AK530"/>
    <mergeCell ref="AD577:AF577"/>
    <mergeCell ref="AG577:AH577"/>
    <mergeCell ref="AI577:AK577"/>
    <mergeCell ref="AB577:AC577"/>
    <mergeCell ref="AD576:AF576"/>
    <mergeCell ref="AG576:AH576"/>
    <mergeCell ref="AI576:AK576"/>
    <mergeCell ref="AD571:AF571"/>
    <mergeCell ref="V527:X527"/>
    <mergeCell ref="Y527:Z527"/>
    <mergeCell ref="V530:X530"/>
    <mergeCell ref="Y530:Z530"/>
    <mergeCell ref="AD530:AF530"/>
    <mergeCell ref="AB530:AC530"/>
    <mergeCell ref="V528:X528"/>
    <mergeCell ref="Y528:Z528"/>
    <mergeCell ref="AB528:AC528"/>
    <mergeCell ref="AD528:AF528"/>
    <mergeCell ref="J527:M527"/>
    <mergeCell ref="N527:O527"/>
    <mergeCell ref="P527:U527"/>
    <mergeCell ref="J530:M530"/>
    <mergeCell ref="N530:O530"/>
    <mergeCell ref="P530:U530"/>
    <mergeCell ref="J528:M528"/>
    <mergeCell ref="N528:O528"/>
    <mergeCell ref="P528:U528"/>
    <mergeCell ref="AG526:AH526"/>
    <mergeCell ref="AI526:AK526"/>
    <mergeCell ref="AD527:AF527"/>
    <mergeCell ref="AG527:AH527"/>
    <mergeCell ref="AI527:AK527"/>
    <mergeCell ref="AB527:AC527"/>
    <mergeCell ref="V525:X525"/>
    <mergeCell ref="Y525:Z525"/>
    <mergeCell ref="V526:X526"/>
    <mergeCell ref="Y526:Z526"/>
    <mergeCell ref="AD526:AF526"/>
    <mergeCell ref="AB526:AC526"/>
    <mergeCell ref="J525:M525"/>
    <mergeCell ref="N525:O525"/>
    <mergeCell ref="P525:U525"/>
    <mergeCell ref="J526:M526"/>
    <mergeCell ref="N526:O526"/>
    <mergeCell ref="P526:U526"/>
    <mergeCell ref="AG524:AH524"/>
    <mergeCell ref="AI524:AK524"/>
    <mergeCell ref="AD525:AF525"/>
    <mergeCell ref="AG525:AH525"/>
    <mergeCell ref="AI525:AK525"/>
    <mergeCell ref="AB525:AC525"/>
    <mergeCell ref="V523:X523"/>
    <mergeCell ref="Y523:Z523"/>
    <mergeCell ref="V524:X524"/>
    <mergeCell ref="Y524:Z524"/>
    <mergeCell ref="AD524:AF524"/>
    <mergeCell ref="AB524:AC524"/>
    <mergeCell ref="J523:M523"/>
    <mergeCell ref="N523:O523"/>
    <mergeCell ref="P523:U523"/>
    <mergeCell ref="J524:M524"/>
    <mergeCell ref="N524:O524"/>
    <mergeCell ref="P524:U524"/>
    <mergeCell ref="AG522:AH522"/>
    <mergeCell ref="AI522:AK522"/>
    <mergeCell ref="AD523:AF523"/>
    <mergeCell ref="AG523:AH523"/>
    <mergeCell ref="AI523:AK523"/>
    <mergeCell ref="AB523:AC523"/>
    <mergeCell ref="V521:X521"/>
    <mergeCell ref="Y521:Z521"/>
    <mergeCell ref="V522:X522"/>
    <mergeCell ref="Y522:Z522"/>
    <mergeCell ref="AD522:AF522"/>
    <mergeCell ref="AB522:AC522"/>
    <mergeCell ref="J521:M521"/>
    <mergeCell ref="N521:O521"/>
    <mergeCell ref="P521:U521"/>
    <mergeCell ref="J522:M522"/>
    <mergeCell ref="N522:O522"/>
    <mergeCell ref="P522:U522"/>
    <mergeCell ref="AG520:AH520"/>
    <mergeCell ref="AI520:AK520"/>
    <mergeCell ref="AD521:AF521"/>
    <mergeCell ref="AG521:AH521"/>
    <mergeCell ref="AI521:AK521"/>
    <mergeCell ref="AB521:AC521"/>
    <mergeCell ref="V519:X519"/>
    <mergeCell ref="Y519:Z519"/>
    <mergeCell ref="V520:X520"/>
    <mergeCell ref="Y520:Z520"/>
    <mergeCell ref="AD520:AF520"/>
    <mergeCell ref="AB520:AC520"/>
    <mergeCell ref="J519:M519"/>
    <mergeCell ref="N519:O519"/>
    <mergeCell ref="P519:U519"/>
    <mergeCell ref="J520:M520"/>
    <mergeCell ref="N520:O520"/>
    <mergeCell ref="P520:U520"/>
    <mergeCell ref="AG518:AH518"/>
    <mergeCell ref="AI518:AK518"/>
    <mergeCell ref="AD519:AF519"/>
    <mergeCell ref="AG519:AH519"/>
    <mergeCell ref="AI519:AK519"/>
    <mergeCell ref="AB519:AC519"/>
    <mergeCell ref="V517:X517"/>
    <mergeCell ref="Y517:Z517"/>
    <mergeCell ref="V518:X518"/>
    <mergeCell ref="Y518:Z518"/>
    <mergeCell ref="AD518:AF518"/>
    <mergeCell ref="AB518:AC518"/>
    <mergeCell ref="J517:M517"/>
    <mergeCell ref="N517:O517"/>
    <mergeCell ref="P517:U517"/>
    <mergeCell ref="J518:M518"/>
    <mergeCell ref="N518:O518"/>
    <mergeCell ref="P518:U518"/>
    <mergeCell ref="AG516:AH516"/>
    <mergeCell ref="AI516:AK516"/>
    <mergeCell ref="AD517:AF517"/>
    <mergeCell ref="AG517:AH517"/>
    <mergeCell ref="AI517:AK517"/>
    <mergeCell ref="AB517:AC517"/>
    <mergeCell ref="V515:X515"/>
    <mergeCell ref="Y515:Z515"/>
    <mergeCell ref="V516:X516"/>
    <mergeCell ref="Y516:Z516"/>
    <mergeCell ref="AD516:AF516"/>
    <mergeCell ref="AB516:AC516"/>
    <mergeCell ref="J515:M515"/>
    <mergeCell ref="N515:O515"/>
    <mergeCell ref="P515:U515"/>
    <mergeCell ref="J516:M516"/>
    <mergeCell ref="N516:O516"/>
    <mergeCell ref="P516:U516"/>
    <mergeCell ref="AG514:AH514"/>
    <mergeCell ref="AI514:AK514"/>
    <mergeCell ref="AD515:AF515"/>
    <mergeCell ref="AG515:AH515"/>
    <mergeCell ref="AI515:AK515"/>
    <mergeCell ref="AB515:AC515"/>
    <mergeCell ref="V513:X513"/>
    <mergeCell ref="Y513:Z513"/>
    <mergeCell ref="V514:X514"/>
    <mergeCell ref="Y514:Z514"/>
    <mergeCell ref="AD514:AF514"/>
    <mergeCell ref="AB514:AC514"/>
    <mergeCell ref="J513:M513"/>
    <mergeCell ref="N513:O513"/>
    <mergeCell ref="P513:U513"/>
    <mergeCell ref="J514:M514"/>
    <mergeCell ref="N514:O514"/>
    <mergeCell ref="P514:U514"/>
    <mergeCell ref="AG512:AH512"/>
    <mergeCell ref="AI512:AK512"/>
    <mergeCell ref="AD513:AF513"/>
    <mergeCell ref="AG513:AH513"/>
    <mergeCell ref="AI513:AK513"/>
    <mergeCell ref="AB513:AC513"/>
    <mergeCell ref="V511:X511"/>
    <mergeCell ref="Y511:Z511"/>
    <mergeCell ref="V512:X512"/>
    <mergeCell ref="Y512:Z512"/>
    <mergeCell ref="AD512:AF512"/>
    <mergeCell ref="AB512:AC512"/>
    <mergeCell ref="J511:M511"/>
    <mergeCell ref="N511:O511"/>
    <mergeCell ref="P511:U511"/>
    <mergeCell ref="J512:M512"/>
    <mergeCell ref="N512:O512"/>
    <mergeCell ref="P512:U512"/>
    <mergeCell ref="AG510:AH510"/>
    <mergeCell ref="AI510:AK510"/>
    <mergeCell ref="AD511:AF511"/>
    <mergeCell ref="AG511:AH511"/>
    <mergeCell ref="AI511:AK511"/>
    <mergeCell ref="AB511:AC511"/>
    <mergeCell ref="V509:X509"/>
    <mergeCell ref="Y509:Z509"/>
    <mergeCell ref="V510:X510"/>
    <mergeCell ref="Y510:Z510"/>
    <mergeCell ref="AD510:AF510"/>
    <mergeCell ref="AB510:AC510"/>
    <mergeCell ref="J509:M509"/>
    <mergeCell ref="N509:O509"/>
    <mergeCell ref="P509:U509"/>
    <mergeCell ref="J510:M510"/>
    <mergeCell ref="N510:O510"/>
    <mergeCell ref="P510:U510"/>
    <mergeCell ref="AG508:AH508"/>
    <mergeCell ref="AI508:AK508"/>
    <mergeCell ref="AD509:AF509"/>
    <mergeCell ref="AG509:AH509"/>
    <mergeCell ref="AI509:AK509"/>
    <mergeCell ref="AB509:AC509"/>
    <mergeCell ref="V507:X507"/>
    <mergeCell ref="Y507:Z507"/>
    <mergeCell ref="V508:X508"/>
    <mergeCell ref="Y508:Z508"/>
    <mergeCell ref="AD508:AF508"/>
    <mergeCell ref="AB508:AC508"/>
    <mergeCell ref="J507:M507"/>
    <mergeCell ref="N507:O507"/>
    <mergeCell ref="P507:U507"/>
    <mergeCell ref="J508:M508"/>
    <mergeCell ref="N508:O508"/>
    <mergeCell ref="P508:U508"/>
    <mergeCell ref="AG506:AH506"/>
    <mergeCell ref="AI506:AK506"/>
    <mergeCell ref="AD507:AF507"/>
    <mergeCell ref="AG507:AH507"/>
    <mergeCell ref="AI507:AK507"/>
    <mergeCell ref="AB507:AC507"/>
    <mergeCell ref="V505:X505"/>
    <mergeCell ref="Y505:Z505"/>
    <mergeCell ref="V506:X506"/>
    <mergeCell ref="Y506:Z506"/>
    <mergeCell ref="AD506:AF506"/>
    <mergeCell ref="AB506:AC506"/>
    <mergeCell ref="J505:M505"/>
    <mergeCell ref="N505:O505"/>
    <mergeCell ref="P505:U505"/>
    <mergeCell ref="J506:M506"/>
    <mergeCell ref="N506:O506"/>
    <mergeCell ref="P506:U506"/>
    <mergeCell ref="AG504:AH504"/>
    <mergeCell ref="AI504:AK504"/>
    <mergeCell ref="AD505:AF505"/>
    <mergeCell ref="AG505:AH505"/>
    <mergeCell ref="AI505:AK505"/>
    <mergeCell ref="AB505:AC505"/>
    <mergeCell ref="V503:X503"/>
    <mergeCell ref="Y503:Z503"/>
    <mergeCell ref="V504:X504"/>
    <mergeCell ref="Y504:Z504"/>
    <mergeCell ref="AD504:AF504"/>
    <mergeCell ref="AB504:AC504"/>
    <mergeCell ref="J503:M503"/>
    <mergeCell ref="N503:O503"/>
    <mergeCell ref="P503:U503"/>
    <mergeCell ref="J504:M504"/>
    <mergeCell ref="N504:O504"/>
    <mergeCell ref="P504:U504"/>
    <mergeCell ref="AG502:AH502"/>
    <mergeCell ref="AI502:AK502"/>
    <mergeCell ref="AD503:AF503"/>
    <mergeCell ref="AG503:AH503"/>
    <mergeCell ref="AI503:AK503"/>
    <mergeCell ref="AB503:AC503"/>
    <mergeCell ref="V501:X501"/>
    <mergeCell ref="Y501:Z501"/>
    <mergeCell ref="V502:X502"/>
    <mergeCell ref="Y502:Z502"/>
    <mergeCell ref="AD502:AF502"/>
    <mergeCell ref="AB502:AC502"/>
    <mergeCell ref="J501:M501"/>
    <mergeCell ref="N501:O501"/>
    <mergeCell ref="P501:U501"/>
    <mergeCell ref="J502:M502"/>
    <mergeCell ref="N502:O502"/>
    <mergeCell ref="P502:U502"/>
    <mergeCell ref="AG500:AH500"/>
    <mergeCell ref="AI500:AK500"/>
    <mergeCell ref="AD501:AF501"/>
    <mergeCell ref="AG501:AH501"/>
    <mergeCell ref="AI501:AK501"/>
    <mergeCell ref="AB501:AC501"/>
    <mergeCell ref="V499:X499"/>
    <mergeCell ref="Y499:Z499"/>
    <mergeCell ref="V500:X500"/>
    <mergeCell ref="Y500:Z500"/>
    <mergeCell ref="AD500:AF500"/>
    <mergeCell ref="AB500:AC500"/>
    <mergeCell ref="J499:M499"/>
    <mergeCell ref="N499:O499"/>
    <mergeCell ref="P499:U499"/>
    <mergeCell ref="J500:M500"/>
    <mergeCell ref="N500:O500"/>
    <mergeCell ref="P500:U500"/>
    <mergeCell ref="AG498:AH498"/>
    <mergeCell ref="AI498:AK498"/>
    <mergeCell ref="AD499:AF499"/>
    <mergeCell ref="AG499:AH499"/>
    <mergeCell ref="AI499:AK499"/>
    <mergeCell ref="AB499:AC499"/>
    <mergeCell ref="V497:X497"/>
    <mergeCell ref="Y497:Z497"/>
    <mergeCell ref="V498:X498"/>
    <mergeCell ref="Y498:Z498"/>
    <mergeCell ref="AD498:AF498"/>
    <mergeCell ref="AB498:AC498"/>
    <mergeCell ref="J497:M497"/>
    <mergeCell ref="N497:O497"/>
    <mergeCell ref="P497:U497"/>
    <mergeCell ref="J498:M498"/>
    <mergeCell ref="N498:O498"/>
    <mergeCell ref="P498:U498"/>
    <mergeCell ref="AG496:AH496"/>
    <mergeCell ref="AI496:AK496"/>
    <mergeCell ref="AD497:AF497"/>
    <mergeCell ref="AG497:AH497"/>
    <mergeCell ref="AI497:AK497"/>
    <mergeCell ref="AB497:AC497"/>
    <mergeCell ref="V495:X495"/>
    <mergeCell ref="Y495:Z495"/>
    <mergeCell ref="V496:X496"/>
    <mergeCell ref="Y496:Z496"/>
    <mergeCell ref="AD496:AF496"/>
    <mergeCell ref="AB496:AC496"/>
    <mergeCell ref="J495:M495"/>
    <mergeCell ref="N495:O495"/>
    <mergeCell ref="P495:U495"/>
    <mergeCell ref="J496:M496"/>
    <mergeCell ref="N496:O496"/>
    <mergeCell ref="P496:U496"/>
    <mergeCell ref="AG494:AH494"/>
    <mergeCell ref="AI494:AK494"/>
    <mergeCell ref="AD495:AF495"/>
    <mergeCell ref="AG495:AH495"/>
    <mergeCell ref="AI495:AK495"/>
    <mergeCell ref="AB495:AC495"/>
    <mergeCell ref="V493:X493"/>
    <mergeCell ref="Y493:Z493"/>
    <mergeCell ref="V494:X494"/>
    <mergeCell ref="Y494:Z494"/>
    <mergeCell ref="AD494:AF494"/>
    <mergeCell ref="AB494:AC494"/>
    <mergeCell ref="J493:M493"/>
    <mergeCell ref="N493:O493"/>
    <mergeCell ref="P493:U493"/>
    <mergeCell ref="J494:M494"/>
    <mergeCell ref="N494:O494"/>
    <mergeCell ref="P494:U494"/>
    <mergeCell ref="AG492:AH492"/>
    <mergeCell ref="AI492:AK492"/>
    <mergeCell ref="AD493:AF493"/>
    <mergeCell ref="AG493:AH493"/>
    <mergeCell ref="AI493:AK493"/>
    <mergeCell ref="AB493:AC493"/>
    <mergeCell ref="V491:X491"/>
    <mergeCell ref="Y491:Z491"/>
    <mergeCell ref="V492:X492"/>
    <mergeCell ref="Y492:Z492"/>
    <mergeCell ref="AD492:AF492"/>
    <mergeCell ref="AB492:AC492"/>
    <mergeCell ref="J491:M491"/>
    <mergeCell ref="N491:O491"/>
    <mergeCell ref="P491:U491"/>
    <mergeCell ref="J492:M492"/>
    <mergeCell ref="N492:O492"/>
    <mergeCell ref="P492:U492"/>
    <mergeCell ref="AG490:AH490"/>
    <mergeCell ref="AI490:AK490"/>
    <mergeCell ref="AD491:AF491"/>
    <mergeCell ref="AG491:AH491"/>
    <mergeCell ref="AI491:AK491"/>
    <mergeCell ref="AB491:AC491"/>
    <mergeCell ref="V489:X489"/>
    <mergeCell ref="Y489:Z489"/>
    <mergeCell ref="V490:X490"/>
    <mergeCell ref="Y490:Z490"/>
    <mergeCell ref="AD490:AF490"/>
    <mergeCell ref="AB490:AC490"/>
    <mergeCell ref="J489:M489"/>
    <mergeCell ref="N489:O489"/>
    <mergeCell ref="P489:U489"/>
    <mergeCell ref="J490:M490"/>
    <mergeCell ref="N490:O490"/>
    <mergeCell ref="P490:U490"/>
    <mergeCell ref="AG488:AH488"/>
    <mergeCell ref="AI488:AK488"/>
    <mergeCell ref="AD489:AF489"/>
    <mergeCell ref="AG489:AH489"/>
    <mergeCell ref="AI489:AK489"/>
    <mergeCell ref="AB489:AC489"/>
    <mergeCell ref="V487:X487"/>
    <mergeCell ref="Y487:Z487"/>
    <mergeCell ref="V488:X488"/>
    <mergeCell ref="Y488:Z488"/>
    <mergeCell ref="AD488:AF488"/>
    <mergeCell ref="AB488:AC488"/>
    <mergeCell ref="J487:M487"/>
    <mergeCell ref="N487:O487"/>
    <mergeCell ref="P487:U487"/>
    <mergeCell ref="J488:M488"/>
    <mergeCell ref="N488:O488"/>
    <mergeCell ref="P488:U488"/>
    <mergeCell ref="AG486:AH486"/>
    <mergeCell ref="AI486:AK486"/>
    <mergeCell ref="AD487:AF487"/>
    <mergeCell ref="AG487:AH487"/>
    <mergeCell ref="AI487:AK487"/>
    <mergeCell ref="AB487:AC487"/>
    <mergeCell ref="V485:X485"/>
    <mergeCell ref="Y485:Z485"/>
    <mergeCell ref="V486:X486"/>
    <mergeCell ref="Y486:Z486"/>
    <mergeCell ref="AD486:AF486"/>
    <mergeCell ref="AB486:AC486"/>
    <mergeCell ref="J485:M485"/>
    <mergeCell ref="N485:O485"/>
    <mergeCell ref="P485:U485"/>
    <mergeCell ref="J486:M486"/>
    <mergeCell ref="N486:O486"/>
    <mergeCell ref="P486:U486"/>
    <mergeCell ref="AG484:AH484"/>
    <mergeCell ref="AI484:AK484"/>
    <mergeCell ref="AD485:AF485"/>
    <mergeCell ref="AG485:AH485"/>
    <mergeCell ref="AI485:AK485"/>
    <mergeCell ref="AB485:AC485"/>
    <mergeCell ref="V483:X483"/>
    <mergeCell ref="Y483:Z483"/>
    <mergeCell ref="V484:X484"/>
    <mergeCell ref="Y484:Z484"/>
    <mergeCell ref="AD484:AF484"/>
    <mergeCell ref="AB484:AC484"/>
    <mergeCell ref="J483:M483"/>
    <mergeCell ref="N483:O483"/>
    <mergeCell ref="P483:U483"/>
    <mergeCell ref="J484:M484"/>
    <mergeCell ref="N484:O484"/>
    <mergeCell ref="P484:U484"/>
    <mergeCell ref="AG482:AH482"/>
    <mergeCell ref="AI482:AK482"/>
    <mergeCell ref="AD483:AF483"/>
    <mergeCell ref="AG483:AH483"/>
    <mergeCell ref="AI483:AK483"/>
    <mergeCell ref="AB483:AC483"/>
    <mergeCell ref="V481:X481"/>
    <mergeCell ref="Y481:Z481"/>
    <mergeCell ref="V482:X482"/>
    <mergeCell ref="Y482:Z482"/>
    <mergeCell ref="AD482:AF482"/>
    <mergeCell ref="AB482:AC482"/>
    <mergeCell ref="J481:M481"/>
    <mergeCell ref="N481:O481"/>
    <mergeCell ref="P481:U481"/>
    <mergeCell ref="J482:M482"/>
    <mergeCell ref="N482:O482"/>
    <mergeCell ref="P482:U482"/>
    <mergeCell ref="AG480:AH480"/>
    <mergeCell ref="AI480:AK480"/>
    <mergeCell ref="AD481:AF481"/>
    <mergeCell ref="AG481:AH481"/>
    <mergeCell ref="AI481:AK481"/>
    <mergeCell ref="AB481:AC481"/>
    <mergeCell ref="V479:X479"/>
    <mergeCell ref="Y479:Z479"/>
    <mergeCell ref="V480:X480"/>
    <mergeCell ref="Y480:Z480"/>
    <mergeCell ref="AD480:AF480"/>
    <mergeCell ref="AB480:AC480"/>
    <mergeCell ref="J479:M479"/>
    <mergeCell ref="N479:O479"/>
    <mergeCell ref="P479:U479"/>
    <mergeCell ref="J480:M480"/>
    <mergeCell ref="N480:O480"/>
    <mergeCell ref="P480:U480"/>
    <mergeCell ref="AG478:AH478"/>
    <mergeCell ref="AI478:AK478"/>
    <mergeCell ref="AD479:AF479"/>
    <mergeCell ref="AG479:AH479"/>
    <mergeCell ref="AI479:AK479"/>
    <mergeCell ref="AB479:AC479"/>
    <mergeCell ref="V477:X477"/>
    <mergeCell ref="Y477:Z477"/>
    <mergeCell ref="V478:X478"/>
    <mergeCell ref="Y478:Z478"/>
    <mergeCell ref="AD478:AF478"/>
    <mergeCell ref="AB478:AC478"/>
    <mergeCell ref="J477:M477"/>
    <mergeCell ref="N477:O477"/>
    <mergeCell ref="P477:U477"/>
    <mergeCell ref="J478:M478"/>
    <mergeCell ref="N478:O478"/>
    <mergeCell ref="P478:U478"/>
    <mergeCell ref="AG476:AH476"/>
    <mergeCell ref="AI476:AK476"/>
    <mergeCell ref="AD477:AF477"/>
    <mergeCell ref="AG477:AH477"/>
    <mergeCell ref="AI477:AK477"/>
    <mergeCell ref="AB477:AC477"/>
    <mergeCell ref="V475:X475"/>
    <mergeCell ref="Y475:Z475"/>
    <mergeCell ref="V476:X476"/>
    <mergeCell ref="Y476:Z476"/>
    <mergeCell ref="AD476:AF476"/>
    <mergeCell ref="AB476:AC476"/>
    <mergeCell ref="J475:M475"/>
    <mergeCell ref="N475:O475"/>
    <mergeCell ref="P475:U475"/>
    <mergeCell ref="J476:M476"/>
    <mergeCell ref="N476:O476"/>
    <mergeCell ref="P476:U476"/>
    <mergeCell ref="AG474:AH474"/>
    <mergeCell ref="AI474:AK474"/>
    <mergeCell ref="AD475:AF475"/>
    <mergeCell ref="AG475:AH475"/>
    <mergeCell ref="AI475:AK475"/>
    <mergeCell ref="AB475:AC475"/>
    <mergeCell ref="V473:X473"/>
    <mergeCell ref="Y473:Z473"/>
    <mergeCell ref="V474:X474"/>
    <mergeCell ref="Y474:Z474"/>
    <mergeCell ref="AD474:AF474"/>
    <mergeCell ref="AB474:AC474"/>
    <mergeCell ref="J473:M473"/>
    <mergeCell ref="N473:O473"/>
    <mergeCell ref="P473:U473"/>
    <mergeCell ref="J474:M474"/>
    <mergeCell ref="N474:O474"/>
    <mergeCell ref="P474:U474"/>
    <mergeCell ref="AG472:AH472"/>
    <mergeCell ref="AI472:AK472"/>
    <mergeCell ref="AD473:AF473"/>
    <mergeCell ref="AG473:AH473"/>
    <mergeCell ref="AI473:AK473"/>
    <mergeCell ref="AB473:AC473"/>
    <mergeCell ref="V471:X471"/>
    <mergeCell ref="Y471:Z471"/>
    <mergeCell ref="V472:X472"/>
    <mergeCell ref="Y472:Z472"/>
    <mergeCell ref="AD472:AF472"/>
    <mergeCell ref="AB472:AC472"/>
    <mergeCell ref="J471:M471"/>
    <mergeCell ref="N471:O471"/>
    <mergeCell ref="P471:U471"/>
    <mergeCell ref="J472:M472"/>
    <mergeCell ref="N472:O472"/>
    <mergeCell ref="P472:U472"/>
    <mergeCell ref="AG470:AH470"/>
    <mergeCell ref="AI470:AK470"/>
    <mergeCell ref="AD471:AF471"/>
    <mergeCell ref="AG471:AH471"/>
    <mergeCell ref="AI471:AK471"/>
    <mergeCell ref="AB471:AC471"/>
    <mergeCell ref="V469:X469"/>
    <mergeCell ref="Y469:Z469"/>
    <mergeCell ref="V470:X470"/>
    <mergeCell ref="Y470:Z470"/>
    <mergeCell ref="AD470:AF470"/>
    <mergeCell ref="AB470:AC470"/>
    <mergeCell ref="J469:M469"/>
    <mergeCell ref="N469:O469"/>
    <mergeCell ref="P469:U469"/>
    <mergeCell ref="J470:M470"/>
    <mergeCell ref="N470:O470"/>
    <mergeCell ref="P470:U470"/>
    <mergeCell ref="AG468:AH468"/>
    <mergeCell ref="AI468:AK468"/>
    <mergeCell ref="AD469:AF469"/>
    <mergeCell ref="AG469:AH469"/>
    <mergeCell ref="AI469:AK469"/>
    <mergeCell ref="AB469:AC469"/>
    <mergeCell ref="V467:X467"/>
    <mergeCell ref="Y467:Z467"/>
    <mergeCell ref="V468:X468"/>
    <mergeCell ref="Y468:Z468"/>
    <mergeCell ref="AD468:AF468"/>
    <mergeCell ref="AB468:AC468"/>
    <mergeCell ref="J467:M467"/>
    <mergeCell ref="N467:O467"/>
    <mergeCell ref="P467:U467"/>
    <mergeCell ref="J468:M468"/>
    <mergeCell ref="N468:O468"/>
    <mergeCell ref="P468:U468"/>
    <mergeCell ref="AG466:AH466"/>
    <mergeCell ref="AI466:AK466"/>
    <mergeCell ref="AD467:AF467"/>
    <mergeCell ref="AG467:AH467"/>
    <mergeCell ref="AI467:AK467"/>
    <mergeCell ref="AB467:AC467"/>
    <mergeCell ref="V465:X465"/>
    <mergeCell ref="Y465:Z465"/>
    <mergeCell ref="V466:X466"/>
    <mergeCell ref="Y466:Z466"/>
    <mergeCell ref="AD466:AF466"/>
    <mergeCell ref="AB466:AC466"/>
    <mergeCell ref="J465:M465"/>
    <mergeCell ref="N465:O465"/>
    <mergeCell ref="P465:U465"/>
    <mergeCell ref="J466:M466"/>
    <mergeCell ref="N466:O466"/>
    <mergeCell ref="P466:U466"/>
    <mergeCell ref="AG464:AH464"/>
    <mergeCell ref="AI464:AK464"/>
    <mergeCell ref="AD465:AF465"/>
    <mergeCell ref="AG465:AH465"/>
    <mergeCell ref="AI465:AK465"/>
    <mergeCell ref="AB465:AC465"/>
    <mergeCell ref="V463:X463"/>
    <mergeCell ref="Y463:Z463"/>
    <mergeCell ref="V464:X464"/>
    <mergeCell ref="Y464:Z464"/>
    <mergeCell ref="AD464:AF464"/>
    <mergeCell ref="AB464:AC464"/>
    <mergeCell ref="J463:M463"/>
    <mergeCell ref="N463:O463"/>
    <mergeCell ref="P463:U463"/>
    <mergeCell ref="J464:M464"/>
    <mergeCell ref="N464:O464"/>
    <mergeCell ref="P464:U464"/>
    <mergeCell ref="AG462:AH462"/>
    <mergeCell ref="AI462:AK462"/>
    <mergeCell ref="AD463:AF463"/>
    <mergeCell ref="AG463:AH463"/>
    <mergeCell ref="AI463:AK463"/>
    <mergeCell ref="AB463:AC463"/>
    <mergeCell ref="V461:X461"/>
    <mergeCell ref="Y461:Z461"/>
    <mergeCell ref="V462:X462"/>
    <mergeCell ref="Y462:Z462"/>
    <mergeCell ref="AD462:AF462"/>
    <mergeCell ref="AB462:AC462"/>
    <mergeCell ref="J461:M461"/>
    <mergeCell ref="N461:O461"/>
    <mergeCell ref="P461:U461"/>
    <mergeCell ref="J462:M462"/>
    <mergeCell ref="N462:O462"/>
    <mergeCell ref="P462:U462"/>
    <mergeCell ref="AG460:AH460"/>
    <mergeCell ref="AI460:AK460"/>
    <mergeCell ref="AD461:AF461"/>
    <mergeCell ref="AG461:AH461"/>
    <mergeCell ref="AI461:AK461"/>
    <mergeCell ref="AB461:AC461"/>
    <mergeCell ref="V459:X459"/>
    <mergeCell ref="Y459:Z459"/>
    <mergeCell ref="V460:X460"/>
    <mergeCell ref="Y460:Z460"/>
    <mergeCell ref="AD460:AF460"/>
    <mergeCell ref="AB460:AC460"/>
    <mergeCell ref="J459:M459"/>
    <mergeCell ref="N459:O459"/>
    <mergeCell ref="P459:U459"/>
    <mergeCell ref="J460:M460"/>
    <mergeCell ref="N460:O460"/>
    <mergeCell ref="P460:U460"/>
    <mergeCell ref="AG458:AH458"/>
    <mergeCell ref="AI458:AK458"/>
    <mergeCell ref="AD459:AF459"/>
    <mergeCell ref="AG459:AH459"/>
    <mergeCell ref="AI459:AK459"/>
    <mergeCell ref="AB459:AC459"/>
    <mergeCell ref="V457:X457"/>
    <mergeCell ref="Y457:Z457"/>
    <mergeCell ref="V458:X458"/>
    <mergeCell ref="Y458:Z458"/>
    <mergeCell ref="AD458:AF458"/>
    <mergeCell ref="AB458:AC458"/>
    <mergeCell ref="J457:M457"/>
    <mergeCell ref="N457:O457"/>
    <mergeCell ref="P457:U457"/>
    <mergeCell ref="J458:M458"/>
    <mergeCell ref="N458:O458"/>
    <mergeCell ref="P458:U458"/>
    <mergeCell ref="AG456:AH456"/>
    <mergeCell ref="AI456:AK456"/>
    <mergeCell ref="AD457:AF457"/>
    <mergeCell ref="AG457:AH457"/>
    <mergeCell ref="AI457:AK457"/>
    <mergeCell ref="AB457:AC457"/>
    <mergeCell ref="V455:X455"/>
    <mergeCell ref="Y455:Z455"/>
    <mergeCell ref="V456:X456"/>
    <mergeCell ref="Y456:Z456"/>
    <mergeCell ref="AD456:AF456"/>
    <mergeCell ref="AB456:AC456"/>
    <mergeCell ref="J455:M455"/>
    <mergeCell ref="N455:O455"/>
    <mergeCell ref="P455:U455"/>
    <mergeCell ref="J456:M456"/>
    <mergeCell ref="N456:O456"/>
    <mergeCell ref="P456:U456"/>
    <mergeCell ref="AG454:AH454"/>
    <mergeCell ref="AI454:AK454"/>
    <mergeCell ref="AD455:AF455"/>
    <mergeCell ref="AG455:AH455"/>
    <mergeCell ref="AI455:AK455"/>
    <mergeCell ref="AB455:AC455"/>
    <mergeCell ref="V453:X453"/>
    <mergeCell ref="Y453:Z453"/>
    <mergeCell ref="V454:X454"/>
    <mergeCell ref="Y454:Z454"/>
    <mergeCell ref="AD454:AF454"/>
    <mergeCell ref="AB454:AC454"/>
    <mergeCell ref="J453:M453"/>
    <mergeCell ref="N453:O453"/>
    <mergeCell ref="P453:U453"/>
    <mergeCell ref="J454:M454"/>
    <mergeCell ref="N454:O454"/>
    <mergeCell ref="P454:U454"/>
    <mergeCell ref="AG452:AH452"/>
    <mergeCell ref="AI452:AK452"/>
    <mergeCell ref="AD453:AF453"/>
    <mergeCell ref="AG453:AH453"/>
    <mergeCell ref="AI453:AK453"/>
    <mergeCell ref="AB453:AC453"/>
    <mergeCell ref="V451:X451"/>
    <mergeCell ref="Y451:Z451"/>
    <mergeCell ref="V452:X452"/>
    <mergeCell ref="Y452:Z452"/>
    <mergeCell ref="AD452:AF452"/>
    <mergeCell ref="AB452:AC452"/>
    <mergeCell ref="J451:M451"/>
    <mergeCell ref="N451:O451"/>
    <mergeCell ref="P451:U451"/>
    <mergeCell ref="J452:M452"/>
    <mergeCell ref="N452:O452"/>
    <mergeCell ref="P452:U452"/>
    <mergeCell ref="AG450:AH450"/>
    <mergeCell ref="AI450:AK450"/>
    <mergeCell ref="AD451:AF451"/>
    <mergeCell ref="AG451:AH451"/>
    <mergeCell ref="AI451:AK451"/>
    <mergeCell ref="AB451:AC451"/>
    <mergeCell ref="V449:X449"/>
    <mergeCell ref="Y449:Z449"/>
    <mergeCell ref="V450:X450"/>
    <mergeCell ref="Y450:Z450"/>
    <mergeCell ref="AD450:AF450"/>
    <mergeCell ref="AB450:AC450"/>
    <mergeCell ref="J449:M449"/>
    <mergeCell ref="N449:O449"/>
    <mergeCell ref="P449:U449"/>
    <mergeCell ref="J450:M450"/>
    <mergeCell ref="N450:O450"/>
    <mergeCell ref="P450:U450"/>
    <mergeCell ref="AG448:AH448"/>
    <mergeCell ref="AI448:AK448"/>
    <mergeCell ref="AD449:AF449"/>
    <mergeCell ref="AG449:AH449"/>
    <mergeCell ref="AI449:AK449"/>
    <mergeCell ref="AB449:AC449"/>
    <mergeCell ref="V447:X447"/>
    <mergeCell ref="Y447:Z447"/>
    <mergeCell ref="V448:X448"/>
    <mergeCell ref="Y448:Z448"/>
    <mergeCell ref="AD448:AF448"/>
    <mergeCell ref="AB448:AC448"/>
    <mergeCell ref="J447:M447"/>
    <mergeCell ref="N447:O447"/>
    <mergeCell ref="P447:U447"/>
    <mergeCell ref="J448:M448"/>
    <mergeCell ref="N448:O448"/>
    <mergeCell ref="P448:U448"/>
    <mergeCell ref="AG446:AH446"/>
    <mergeCell ref="AI446:AK446"/>
    <mergeCell ref="AD447:AF447"/>
    <mergeCell ref="AG447:AH447"/>
    <mergeCell ref="AI447:AK447"/>
    <mergeCell ref="AB447:AC447"/>
    <mergeCell ref="V445:X445"/>
    <mergeCell ref="Y445:Z445"/>
    <mergeCell ref="V446:X446"/>
    <mergeCell ref="Y446:Z446"/>
    <mergeCell ref="AD446:AF446"/>
    <mergeCell ref="AB446:AC446"/>
    <mergeCell ref="J445:M445"/>
    <mergeCell ref="N445:O445"/>
    <mergeCell ref="P445:U445"/>
    <mergeCell ref="J446:M446"/>
    <mergeCell ref="N446:O446"/>
    <mergeCell ref="P446:U446"/>
    <mergeCell ref="AG444:AH444"/>
    <mergeCell ref="AI444:AK444"/>
    <mergeCell ref="AD445:AF445"/>
    <mergeCell ref="AG445:AH445"/>
    <mergeCell ref="AI445:AK445"/>
    <mergeCell ref="AB445:AC445"/>
    <mergeCell ref="V443:X443"/>
    <mergeCell ref="Y443:Z443"/>
    <mergeCell ref="V444:X444"/>
    <mergeCell ref="Y444:Z444"/>
    <mergeCell ref="AD444:AF444"/>
    <mergeCell ref="AB444:AC444"/>
    <mergeCell ref="J443:M443"/>
    <mergeCell ref="N443:O443"/>
    <mergeCell ref="P443:U443"/>
    <mergeCell ref="J444:M444"/>
    <mergeCell ref="N444:O444"/>
    <mergeCell ref="P444:U444"/>
    <mergeCell ref="AG442:AH442"/>
    <mergeCell ref="AI442:AK442"/>
    <mergeCell ref="AD443:AF443"/>
    <mergeCell ref="AG443:AH443"/>
    <mergeCell ref="AI443:AK443"/>
    <mergeCell ref="AB443:AC443"/>
    <mergeCell ref="V441:X441"/>
    <mergeCell ref="Y441:Z441"/>
    <mergeCell ref="V442:X442"/>
    <mergeCell ref="Y442:Z442"/>
    <mergeCell ref="AD442:AF442"/>
    <mergeCell ref="AB442:AC442"/>
    <mergeCell ref="J441:M441"/>
    <mergeCell ref="N441:O441"/>
    <mergeCell ref="P441:U441"/>
    <mergeCell ref="J442:M442"/>
    <mergeCell ref="N442:O442"/>
    <mergeCell ref="P442:U442"/>
    <mergeCell ref="AG440:AH440"/>
    <mergeCell ref="AI440:AK440"/>
    <mergeCell ref="AD441:AF441"/>
    <mergeCell ref="AG441:AH441"/>
    <mergeCell ref="AI441:AK441"/>
    <mergeCell ref="AB441:AC441"/>
    <mergeCell ref="V439:X439"/>
    <mergeCell ref="Y439:Z439"/>
    <mergeCell ref="V440:X440"/>
    <mergeCell ref="Y440:Z440"/>
    <mergeCell ref="AD440:AF440"/>
    <mergeCell ref="AB440:AC440"/>
    <mergeCell ref="J439:M439"/>
    <mergeCell ref="N439:O439"/>
    <mergeCell ref="P439:U439"/>
    <mergeCell ref="J440:M440"/>
    <mergeCell ref="N440:O440"/>
    <mergeCell ref="P440:U440"/>
    <mergeCell ref="AG438:AH438"/>
    <mergeCell ref="AI438:AK438"/>
    <mergeCell ref="AD439:AF439"/>
    <mergeCell ref="AG439:AH439"/>
    <mergeCell ref="AI439:AK439"/>
    <mergeCell ref="AB439:AC439"/>
    <mergeCell ref="V437:X437"/>
    <mergeCell ref="Y437:Z437"/>
    <mergeCell ref="V438:X438"/>
    <mergeCell ref="Y438:Z438"/>
    <mergeCell ref="AD438:AF438"/>
    <mergeCell ref="AB438:AC438"/>
    <mergeCell ref="J437:M437"/>
    <mergeCell ref="N437:O437"/>
    <mergeCell ref="P437:U437"/>
    <mergeCell ref="J438:M438"/>
    <mergeCell ref="N438:O438"/>
    <mergeCell ref="P438:U438"/>
    <mergeCell ref="AG436:AH436"/>
    <mergeCell ref="AI436:AK436"/>
    <mergeCell ref="AD437:AF437"/>
    <mergeCell ref="AG437:AH437"/>
    <mergeCell ref="AI437:AK437"/>
    <mergeCell ref="AB437:AC437"/>
    <mergeCell ref="V435:X435"/>
    <mergeCell ref="Y435:Z435"/>
    <mergeCell ref="V436:X436"/>
    <mergeCell ref="Y436:Z436"/>
    <mergeCell ref="AD436:AF436"/>
    <mergeCell ref="AB436:AC436"/>
    <mergeCell ref="J435:M435"/>
    <mergeCell ref="N435:O435"/>
    <mergeCell ref="P435:U435"/>
    <mergeCell ref="J436:M436"/>
    <mergeCell ref="N436:O436"/>
    <mergeCell ref="P436:U436"/>
    <mergeCell ref="AG434:AH434"/>
    <mergeCell ref="AI434:AK434"/>
    <mergeCell ref="AD435:AF435"/>
    <mergeCell ref="AG435:AH435"/>
    <mergeCell ref="AI435:AK435"/>
    <mergeCell ref="AB435:AC435"/>
    <mergeCell ref="V433:X433"/>
    <mergeCell ref="Y433:Z433"/>
    <mergeCell ref="V434:X434"/>
    <mergeCell ref="Y434:Z434"/>
    <mergeCell ref="AD434:AF434"/>
    <mergeCell ref="AB434:AC434"/>
    <mergeCell ref="J433:M433"/>
    <mergeCell ref="N433:O433"/>
    <mergeCell ref="P433:U433"/>
    <mergeCell ref="J434:M434"/>
    <mergeCell ref="N434:O434"/>
    <mergeCell ref="P434:U434"/>
    <mergeCell ref="AG432:AH432"/>
    <mergeCell ref="AI432:AK432"/>
    <mergeCell ref="AD433:AF433"/>
    <mergeCell ref="AG433:AH433"/>
    <mergeCell ref="AI433:AK433"/>
    <mergeCell ref="AB433:AC433"/>
    <mergeCell ref="V431:X431"/>
    <mergeCell ref="Y431:Z431"/>
    <mergeCell ref="V432:X432"/>
    <mergeCell ref="Y432:Z432"/>
    <mergeCell ref="AD432:AF432"/>
    <mergeCell ref="AB432:AC432"/>
    <mergeCell ref="J431:M431"/>
    <mergeCell ref="N431:O431"/>
    <mergeCell ref="P431:U431"/>
    <mergeCell ref="J432:M432"/>
    <mergeCell ref="N432:O432"/>
    <mergeCell ref="P432:U432"/>
    <mergeCell ref="AG430:AH430"/>
    <mergeCell ref="AI430:AK430"/>
    <mergeCell ref="AD431:AF431"/>
    <mergeCell ref="AG431:AH431"/>
    <mergeCell ref="AI431:AK431"/>
    <mergeCell ref="AB431:AC431"/>
    <mergeCell ref="V429:X429"/>
    <mergeCell ref="Y429:Z429"/>
    <mergeCell ref="V430:X430"/>
    <mergeCell ref="Y430:Z430"/>
    <mergeCell ref="AD430:AF430"/>
    <mergeCell ref="AB430:AC430"/>
    <mergeCell ref="J429:M429"/>
    <mergeCell ref="N429:O429"/>
    <mergeCell ref="P429:U429"/>
    <mergeCell ref="J430:M430"/>
    <mergeCell ref="N430:O430"/>
    <mergeCell ref="P430:U430"/>
    <mergeCell ref="AG428:AH428"/>
    <mergeCell ref="AI428:AK428"/>
    <mergeCell ref="AD429:AF429"/>
    <mergeCell ref="AG429:AH429"/>
    <mergeCell ref="AI429:AK429"/>
    <mergeCell ref="AB429:AC429"/>
    <mergeCell ref="V427:X427"/>
    <mergeCell ref="Y427:Z427"/>
    <mergeCell ref="V428:X428"/>
    <mergeCell ref="Y428:Z428"/>
    <mergeCell ref="AD428:AF428"/>
    <mergeCell ref="AB428:AC428"/>
    <mergeCell ref="J427:M427"/>
    <mergeCell ref="N427:O427"/>
    <mergeCell ref="P427:U427"/>
    <mergeCell ref="J428:M428"/>
    <mergeCell ref="N428:O428"/>
    <mergeCell ref="P428:U428"/>
    <mergeCell ref="AG426:AH426"/>
    <mergeCell ref="AI426:AK426"/>
    <mergeCell ref="AD427:AF427"/>
    <mergeCell ref="AG427:AH427"/>
    <mergeCell ref="AI427:AK427"/>
    <mergeCell ref="AB427:AC427"/>
    <mergeCell ref="V425:X425"/>
    <mergeCell ref="Y425:Z425"/>
    <mergeCell ref="V426:X426"/>
    <mergeCell ref="Y426:Z426"/>
    <mergeCell ref="AD426:AF426"/>
    <mergeCell ref="AB426:AC426"/>
    <mergeCell ref="J425:M425"/>
    <mergeCell ref="N425:O425"/>
    <mergeCell ref="P425:U425"/>
    <mergeCell ref="J426:M426"/>
    <mergeCell ref="N426:O426"/>
    <mergeCell ref="P426:U426"/>
    <mergeCell ref="AG424:AH424"/>
    <mergeCell ref="AI424:AK424"/>
    <mergeCell ref="AD425:AF425"/>
    <mergeCell ref="AG425:AH425"/>
    <mergeCell ref="AI425:AK425"/>
    <mergeCell ref="AB425:AC425"/>
    <mergeCell ref="V423:X423"/>
    <mergeCell ref="Y423:Z423"/>
    <mergeCell ref="V424:X424"/>
    <mergeCell ref="Y424:Z424"/>
    <mergeCell ref="AD424:AF424"/>
    <mergeCell ref="AB424:AC424"/>
    <mergeCell ref="J423:M423"/>
    <mergeCell ref="N423:O423"/>
    <mergeCell ref="P423:U423"/>
    <mergeCell ref="J424:M424"/>
    <mergeCell ref="N424:O424"/>
    <mergeCell ref="P424:U424"/>
    <mergeCell ref="AG422:AH422"/>
    <mergeCell ref="AI422:AK422"/>
    <mergeCell ref="AD423:AF423"/>
    <mergeCell ref="AG423:AH423"/>
    <mergeCell ref="AI423:AK423"/>
    <mergeCell ref="AB423:AC423"/>
    <mergeCell ref="V421:X421"/>
    <mergeCell ref="Y421:Z421"/>
    <mergeCell ref="V422:X422"/>
    <mergeCell ref="Y422:Z422"/>
    <mergeCell ref="AD422:AF422"/>
    <mergeCell ref="AB422:AC422"/>
    <mergeCell ref="J421:M421"/>
    <mergeCell ref="N421:O421"/>
    <mergeCell ref="P421:U421"/>
    <mergeCell ref="J422:M422"/>
    <mergeCell ref="N422:O422"/>
    <mergeCell ref="P422:U422"/>
    <mergeCell ref="AG420:AH420"/>
    <mergeCell ref="AI420:AK420"/>
    <mergeCell ref="AD421:AF421"/>
    <mergeCell ref="AG421:AH421"/>
    <mergeCell ref="AI421:AK421"/>
    <mergeCell ref="AB421:AC421"/>
    <mergeCell ref="V419:X419"/>
    <mergeCell ref="Y419:Z419"/>
    <mergeCell ref="V420:X420"/>
    <mergeCell ref="Y420:Z420"/>
    <mergeCell ref="AD420:AF420"/>
    <mergeCell ref="AB420:AC420"/>
    <mergeCell ref="J419:M419"/>
    <mergeCell ref="N419:O419"/>
    <mergeCell ref="P419:U419"/>
    <mergeCell ref="J420:M420"/>
    <mergeCell ref="N420:O420"/>
    <mergeCell ref="P420:U420"/>
    <mergeCell ref="AG418:AH418"/>
    <mergeCell ref="AI418:AK418"/>
    <mergeCell ref="AD419:AF419"/>
    <mergeCell ref="AG419:AH419"/>
    <mergeCell ref="AI419:AK419"/>
    <mergeCell ref="AB419:AC419"/>
    <mergeCell ref="V417:X417"/>
    <mergeCell ref="Y417:Z417"/>
    <mergeCell ref="V418:X418"/>
    <mergeCell ref="Y418:Z418"/>
    <mergeCell ref="AD418:AF418"/>
    <mergeCell ref="AB418:AC418"/>
    <mergeCell ref="J417:M417"/>
    <mergeCell ref="N417:O417"/>
    <mergeCell ref="P417:U417"/>
    <mergeCell ref="J418:M418"/>
    <mergeCell ref="N418:O418"/>
    <mergeCell ref="P418:U418"/>
    <mergeCell ref="AG416:AH416"/>
    <mergeCell ref="AI416:AK416"/>
    <mergeCell ref="AD417:AF417"/>
    <mergeCell ref="AG417:AH417"/>
    <mergeCell ref="AI417:AK417"/>
    <mergeCell ref="AB417:AC417"/>
    <mergeCell ref="V415:X415"/>
    <mergeCell ref="Y415:Z415"/>
    <mergeCell ref="V416:X416"/>
    <mergeCell ref="Y416:Z416"/>
    <mergeCell ref="AD416:AF416"/>
    <mergeCell ref="AB416:AC416"/>
    <mergeCell ref="J415:M415"/>
    <mergeCell ref="N415:O415"/>
    <mergeCell ref="P415:U415"/>
    <mergeCell ref="J416:M416"/>
    <mergeCell ref="N416:O416"/>
    <mergeCell ref="P416:U416"/>
    <mergeCell ref="AG414:AH414"/>
    <mergeCell ref="AI414:AK414"/>
    <mergeCell ref="AD415:AF415"/>
    <mergeCell ref="AG415:AH415"/>
    <mergeCell ref="AI415:AK415"/>
    <mergeCell ref="AB415:AC415"/>
    <mergeCell ref="V413:X413"/>
    <mergeCell ref="Y413:Z413"/>
    <mergeCell ref="V414:X414"/>
    <mergeCell ref="Y414:Z414"/>
    <mergeCell ref="AD414:AF414"/>
    <mergeCell ref="AB414:AC414"/>
    <mergeCell ref="J413:M413"/>
    <mergeCell ref="N413:O413"/>
    <mergeCell ref="P413:U413"/>
    <mergeCell ref="J414:M414"/>
    <mergeCell ref="N414:O414"/>
    <mergeCell ref="P414:U414"/>
    <mergeCell ref="AG412:AH412"/>
    <mergeCell ref="AI412:AK412"/>
    <mergeCell ref="AD413:AF413"/>
    <mergeCell ref="AG413:AH413"/>
    <mergeCell ref="AI413:AK413"/>
    <mergeCell ref="AB413:AC413"/>
    <mergeCell ref="V411:X411"/>
    <mergeCell ref="Y411:Z411"/>
    <mergeCell ref="V412:X412"/>
    <mergeCell ref="Y412:Z412"/>
    <mergeCell ref="AD412:AF412"/>
    <mergeCell ref="AB412:AC412"/>
    <mergeCell ref="J411:M411"/>
    <mergeCell ref="N411:O411"/>
    <mergeCell ref="P411:U411"/>
    <mergeCell ref="J412:M412"/>
    <mergeCell ref="N412:O412"/>
    <mergeCell ref="P412:U412"/>
    <mergeCell ref="AG410:AH410"/>
    <mergeCell ref="AI410:AK410"/>
    <mergeCell ref="AD411:AF411"/>
    <mergeCell ref="AG411:AH411"/>
    <mergeCell ref="AI411:AK411"/>
    <mergeCell ref="AB411:AC411"/>
    <mergeCell ref="V409:X409"/>
    <mergeCell ref="Y409:Z409"/>
    <mergeCell ref="V410:X410"/>
    <mergeCell ref="Y410:Z410"/>
    <mergeCell ref="AD410:AF410"/>
    <mergeCell ref="AB410:AC410"/>
    <mergeCell ref="J409:M409"/>
    <mergeCell ref="N409:O409"/>
    <mergeCell ref="P409:U409"/>
    <mergeCell ref="J410:M410"/>
    <mergeCell ref="N410:O410"/>
    <mergeCell ref="P410:U410"/>
    <mergeCell ref="AG408:AH408"/>
    <mergeCell ref="AI408:AK408"/>
    <mergeCell ref="AD409:AF409"/>
    <mergeCell ref="AG409:AH409"/>
    <mergeCell ref="AI409:AK409"/>
    <mergeCell ref="AB409:AC409"/>
    <mergeCell ref="V407:X407"/>
    <mergeCell ref="Y407:Z407"/>
    <mergeCell ref="V408:X408"/>
    <mergeCell ref="Y408:Z408"/>
    <mergeCell ref="AD408:AF408"/>
    <mergeCell ref="AB408:AC408"/>
    <mergeCell ref="J407:M407"/>
    <mergeCell ref="N407:O407"/>
    <mergeCell ref="P407:U407"/>
    <mergeCell ref="J408:M408"/>
    <mergeCell ref="N408:O408"/>
    <mergeCell ref="P408:U408"/>
    <mergeCell ref="AG406:AH406"/>
    <mergeCell ref="AI406:AK406"/>
    <mergeCell ref="AD407:AF407"/>
    <mergeCell ref="AG407:AH407"/>
    <mergeCell ref="AI407:AK407"/>
    <mergeCell ref="AB407:AC407"/>
    <mergeCell ref="V405:X405"/>
    <mergeCell ref="Y405:Z405"/>
    <mergeCell ref="V406:X406"/>
    <mergeCell ref="Y406:Z406"/>
    <mergeCell ref="AD406:AF406"/>
    <mergeCell ref="AB406:AC406"/>
    <mergeCell ref="J405:M405"/>
    <mergeCell ref="N405:O405"/>
    <mergeCell ref="P405:U405"/>
    <mergeCell ref="J406:M406"/>
    <mergeCell ref="N406:O406"/>
    <mergeCell ref="P406:U406"/>
    <mergeCell ref="AG404:AH404"/>
    <mergeCell ref="AI404:AK404"/>
    <mergeCell ref="AD405:AF405"/>
    <mergeCell ref="AG405:AH405"/>
    <mergeCell ref="AI405:AK405"/>
    <mergeCell ref="AB405:AC405"/>
    <mergeCell ref="V403:X403"/>
    <mergeCell ref="Y403:Z403"/>
    <mergeCell ref="V404:X404"/>
    <mergeCell ref="Y404:Z404"/>
    <mergeCell ref="AD404:AF404"/>
    <mergeCell ref="AB404:AC404"/>
    <mergeCell ref="J403:M403"/>
    <mergeCell ref="N403:O403"/>
    <mergeCell ref="P403:U403"/>
    <mergeCell ref="J404:M404"/>
    <mergeCell ref="N404:O404"/>
    <mergeCell ref="P404:U404"/>
    <mergeCell ref="AG402:AH402"/>
    <mergeCell ref="AI402:AK402"/>
    <mergeCell ref="AD403:AF403"/>
    <mergeCell ref="AG403:AH403"/>
    <mergeCell ref="AI403:AK403"/>
    <mergeCell ref="AB403:AC403"/>
    <mergeCell ref="V401:X401"/>
    <mergeCell ref="Y401:Z401"/>
    <mergeCell ref="V402:X402"/>
    <mergeCell ref="Y402:Z402"/>
    <mergeCell ref="AD402:AF402"/>
    <mergeCell ref="AB402:AC402"/>
    <mergeCell ref="J401:M401"/>
    <mergeCell ref="N401:O401"/>
    <mergeCell ref="P401:U401"/>
    <mergeCell ref="J402:M402"/>
    <mergeCell ref="N402:O402"/>
    <mergeCell ref="P402:U402"/>
    <mergeCell ref="AG400:AH400"/>
    <mergeCell ref="AI400:AK400"/>
    <mergeCell ref="AD401:AF401"/>
    <mergeCell ref="AG401:AH401"/>
    <mergeCell ref="AI401:AK401"/>
    <mergeCell ref="AB401:AC401"/>
    <mergeCell ref="V399:X399"/>
    <mergeCell ref="Y399:Z399"/>
    <mergeCell ref="V400:X400"/>
    <mergeCell ref="Y400:Z400"/>
    <mergeCell ref="AD400:AF400"/>
    <mergeCell ref="AB400:AC400"/>
    <mergeCell ref="J399:M399"/>
    <mergeCell ref="N399:O399"/>
    <mergeCell ref="P399:U399"/>
    <mergeCell ref="J400:M400"/>
    <mergeCell ref="N400:O400"/>
    <mergeCell ref="P400:U400"/>
    <mergeCell ref="AG398:AH398"/>
    <mergeCell ref="AI398:AK398"/>
    <mergeCell ref="AD399:AF399"/>
    <mergeCell ref="AG399:AH399"/>
    <mergeCell ref="AI399:AK399"/>
    <mergeCell ref="AB399:AC399"/>
    <mergeCell ref="V397:X397"/>
    <mergeCell ref="Y397:Z397"/>
    <mergeCell ref="V398:X398"/>
    <mergeCell ref="Y398:Z398"/>
    <mergeCell ref="AD398:AF398"/>
    <mergeCell ref="AB398:AC398"/>
    <mergeCell ref="J397:M397"/>
    <mergeCell ref="N397:O397"/>
    <mergeCell ref="P397:U397"/>
    <mergeCell ref="J398:M398"/>
    <mergeCell ref="N398:O398"/>
    <mergeCell ref="P398:U398"/>
    <mergeCell ref="AG396:AH396"/>
    <mergeCell ref="AI396:AK396"/>
    <mergeCell ref="AD397:AF397"/>
    <mergeCell ref="AG397:AH397"/>
    <mergeCell ref="AI397:AK397"/>
    <mergeCell ref="AB397:AC397"/>
    <mergeCell ref="V395:X395"/>
    <mergeCell ref="Y395:Z395"/>
    <mergeCell ref="V396:X396"/>
    <mergeCell ref="Y396:Z396"/>
    <mergeCell ref="AD396:AF396"/>
    <mergeCell ref="AB396:AC396"/>
    <mergeCell ref="J395:M395"/>
    <mergeCell ref="N395:O395"/>
    <mergeCell ref="P395:U395"/>
    <mergeCell ref="J396:M396"/>
    <mergeCell ref="N396:O396"/>
    <mergeCell ref="P396:U396"/>
    <mergeCell ref="AG394:AH394"/>
    <mergeCell ref="AI394:AK394"/>
    <mergeCell ref="AD395:AF395"/>
    <mergeCell ref="AG395:AH395"/>
    <mergeCell ref="AI395:AK395"/>
    <mergeCell ref="AB395:AC395"/>
    <mergeCell ref="V393:X393"/>
    <mergeCell ref="Y393:Z393"/>
    <mergeCell ref="V394:X394"/>
    <mergeCell ref="Y394:Z394"/>
    <mergeCell ref="AD394:AF394"/>
    <mergeCell ref="AB394:AC394"/>
    <mergeCell ref="J393:M393"/>
    <mergeCell ref="N393:O393"/>
    <mergeCell ref="P393:U393"/>
    <mergeCell ref="J394:M394"/>
    <mergeCell ref="N394:O394"/>
    <mergeCell ref="P394:U394"/>
    <mergeCell ref="AG392:AH392"/>
    <mergeCell ref="AI392:AK392"/>
    <mergeCell ref="AD393:AF393"/>
    <mergeCell ref="AG393:AH393"/>
    <mergeCell ref="AI393:AK393"/>
    <mergeCell ref="AB393:AC393"/>
    <mergeCell ref="V391:X391"/>
    <mergeCell ref="Y391:Z391"/>
    <mergeCell ref="V392:X392"/>
    <mergeCell ref="Y392:Z392"/>
    <mergeCell ref="AD392:AF392"/>
    <mergeCell ref="AB392:AC392"/>
    <mergeCell ref="J391:M391"/>
    <mergeCell ref="N391:O391"/>
    <mergeCell ref="P391:U391"/>
    <mergeCell ref="J392:M392"/>
    <mergeCell ref="N392:O392"/>
    <mergeCell ref="P392:U392"/>
    <mergeCell ref="AG390:AH390"/>
    <mergeCell ref="AI390:AK390"/>
    <mergeCell ref="AD391:AF391"/>
    <mergeCell ref="AG391:AH391"/>
    <mergeCell ref="AI391:AK391"/>
    <mergeCell ref="AB391:AC391"/>
    <mergeCell ref="V389:X389"/>
    <mergeCell ref="Y389:Z389"/>
    <mergeCell ref="V390:X390"/>
    <mergeCell ref="Y390:Z390"/>
    <mergeCell ref="AD390:AF390"/>
    <mergeCell ref="AB390:AC390"/>
    <mergeCell ref="J389:M389"/>
    <mergeCell ref="N389:O389"/>
    <mergeCell ref="P389:U389"/>
    <mergeCell ref="J390:M390"/>
    <mergeCell ref="N390:O390"/>
    <mergeCell ref="P390:U390"/>
    <mergeCell ref="AG388:AH388"/>
    <mergeCell ref="AI388:AK388"/>
    <mergeCell ref="AD389:AF389"/>
    <mergeCell ref="AG389:AH389"/>
    <mergeCell ref="AI389:AK389"/>
    <mergeCell ref="AB389:AC389"/>
    <mergeCell ref="V387:X387"/>
    <mergeCell ref="Y387:Z387"/>
    <mergeCell ref="V388:X388"/>
    <mergeCell ref="Y388:Z388"/>
    <mergeCell ref="AD388:AF388"/>
    <mergeCell ref="AB388:AC388"/>
    <mergeCell ref="J387:M387"/>
    <mergeCell ref="N387:O387"/>
    <mergeCell ref="P387:U387"/>
    <mergeCell ref="J388:M388"/>
    <mergeCell ref="N388:O388"/>
    <mergeCell ref="P388:U388"/>
    <mergeCell ref="AG386:AH386"/>
    <mergeCell ref="AI386:AK386"/>
    <mergeCell ref="AD387:AF387"/>
    <mergeCell ref="AG387:AH387"/>
    <mergeCell ref="AI387:AK387"/>
    <mergeCell ref="AB387:AC387"/>
    <mergeCell ref="V385:X385"/>
    <mergeCell ref="Y385:Z385"/>
    <mergeCell ref="V386:X386"/>
    <mergeCell ref="Y386:Z386"/>
    <mergeCell ref="AD386:AF386"/>
    <mergeCell ref="AB386:AC386"/>
    <mergeCell ref="J385:M385"/>
    <mergeCell ref="N385:O385"/>
    <mergeCell ref="P385:U385"/>
    <mergeCell ref="J386:M386"/>
    <mergeCell ref="N386:O386"/>
    <mergeCell ref="P386:U386"/>
    <mergeCell ref="AG384:AH384"/>
    <mergeCell ref="AI384:AK384"/>
    <mergeCell ref="AD385:AF385"/>
    <mergeCell ref="AG385:AH385"/>
    <mergeCell ref="AI385:AK385"/>
    <mergeCell ref="AB385:AC385"/>
    <mergeCell ref="V383:X383"/>
    <mergeCell ref="Y383:Z383"/>
    <mergeCell ref="V384:X384"/>
    <mergeCell ref="Y384:Z384"/>
    <mergeCell ref="AD384:AF384"/>
    <mergeCell ref="AB384:AC384"/>
    <mergeCell ref="J383:M383"/>
    <mergeCell ref="N383:O383"/>
    <mergeCell ref="P383:U383"/>
    <mergeCell ref="J384:M384"/>
    <mergeCell ref="N384:O384"/>
    <mergeCell ref="P384:U384"/>
    <mergeCell ref="AG382:AH382"/>
    <mergeCell ref="AI382:AK382"/>
    <mergeCell ref="AD383:AF383"/>
    <mergeCell ref="AG383:AH383"/>
    <mergeCell ref="AI383:AK383"/>
    <mergeCell ref="AB383:AC383"/>
    <mergeCell ref="V381:X381"/>
    <mergeCell ref="Y381:Z381"/>
    <mergeCell ref="V382:X382"/>
    <mergeCell ref="Y382:Z382"/>
    <mergeCell ref="AD382:AF382"/>
    <mergeCell ref="AB382:AC382"/>
    <mergeCell ref="J381:M381"/>
    <mergeCell ref="N381:O381"/>
    <mergeCell ref="P381:U381"/>
    <mergeCell ref="J382:M382"/>
    <mergeCell ref="N382:O382"/>
    <mergeCell ref="P382:U382"/>
    <mergeCell ref="AG380:AH380"/>
    <mergeCell ref="AI380:AK380"/>
    <mergeCell ref="AD381:AF381"/>
    <mergeCell ref="AG381:AH381"/>
    <mergeCell ref="AI381:AK381"/>
    <mergeCell ref="AB381:AC381"/>
    <mergeCell ref="V379:X379"/>
    <mergeCell ref="Y379:Z379"/>
    <mergeCell ref="V380:X380"/>
    <mergeCell ref="Y380:Z380"/>
    <mergeCell ref="AD380:AF380"/>
    <mergeCell ref="AB380:AC380"/>
    <mergeCell ref="J379:M379"/>
    <mergeCell ref="N379:O379"/>
    <mergeCell ref="P379:U379"/>
    <mergeCell ref="J380:M380"/>
    <mergeCell ref="N380:O380"/>
    <mergeCell ref="P380:U380"/>
    <mergeCell ref="AG378:AH378"/>
    <mergeCell ref="AI378:AK378"/>
    <mergeCell ref="AD379:AF379"/>
    <mergeCell ref="AG379:AH379"/>
    <mergeCell ref="AI379:AK379"/>
    <mergeCell ref="AB379:AC379"/>
    <mergeCell ref="V377:X377"/>
    <mergeCell ref="Y377:Z377"/>
    <mergeCell ref="V378:X378"/>
    <mergeCell ref="Y378:Z378"/>
    <mergeCell ref="AD378:AF378"/>
    <mergeCell ref="AB378:AC378"/>
    <mergeCell ref="J377:M377"/>
    <mergeCell ref="N377:O377"/>
    <mergeCell ref="P377:U377"/>
    <mergeCell ref="J378:M378"/>
    <mergeCell ref="N378:O378"/>
    <mergeCell ref="P378:U378"/>
    <mergeCell ref="AG376:AH376"/>
    <mergeCell ref="AI376:AK376"/>
    <mergeCell ref="AD377:AF377"/>
    <mergeCell ref="AG377:AH377"/>
    <mergeCell ref="AI377:AK377"/>
    <mergeCell ref="AB377:AC377"/>
    <mergeCell ref="V375:X375"/>
    <mergeCell ref="Y375:Z375"/>
    <mergeCell ref="V376:X376"/>
    <mergeCell ref="Y376:Z376"/>
    <mergeCell ref="AD376:AF376"/>
    <mergeCell ref="AB376:AC376"/>
    <mergeCell ref="J375:M375"/>
    <mergeCell ref="N375:O375"/>
    <mergeCell ref="P375:U375"/>
    <mergeCell ref="J376:M376"/>
    <mergeCell ref="N376:O376"/>
    <mergeCell ref="P376:U376"/>
    <mergeCell ref="AG374:AH374"/>
    <mergeCell ref="AI374:AK374"/>
    <mergeCell ref="AD375:AF375"/>
    <mergeCell ref="AG375:AH375"/>
    <mergeCell ref="AI375:AK375"/>
    <mergeCell ref="AB375:AC375"/>
    <mergeCell ref="V373:X373"/>
    <mergeCell ref="Y373:Z373"/>
    <mergeCell ref="V374:X374"/>
    <mergeCell ref="Y374:Z374"/>
    <mergeCell ref="AD374:AF374"/>
    <mergeCell ref="AB374:AC374"/>
    <mergeCell ref="J373:M373"/>
    <mergeCell ref="N373:O373"/>
    <mergeCell ref="P373:U373"/>
    <mergeCell ref="J374:M374"/>
    <mergeCell ref="N374:O374"/>
    <mergeCell ref="P374:U374"/>
    <mergeCell ref="AG372:AH372"/>
    <mergeCell ref="AI372:AK372"/>
    <mergeCell ref="AD373:AF373"/>
    <mergeCell ref="AG373:AH373"/>
    <mergeCell ref="AI373:AK373"/>
    <mergeCell ref="AB373:AC373"/>
    <mergeCell ref="V371:X371"/>
    <mergeCell ref="Y371:Z371"/>
    <mergeCell ref="V372:X372"/>
    <mergeCell ref="Y372:Z372"/>
    <mergeCell ref="AD372:AF372"/>
    <mergeCell ref="AB372:AC372"/>
    <mergeCell ref="J371:M371"/>
    <mergeCell ref="N371:O371"/>
    <mergeCell ref="P371:U371"/>
    <mergeCell ref="J372:M372"/>
    <mergeCell ref="N372:O372"/>
    <mergeCell ref="P372:U372"/>
    <mergeCell ref="AG370:AH370"/>
    <mergeCell ref="AI370:AK370"/>
    <mergeCell ref="AD371:AF371"/>
    <mergeCell ref="AG371:AH371"/>
    <mergeCell ref="AI371:AK371"/>
    <mergeCell ref="AB371:AC371"/>
    <mergeCell ref="V369:X369"/>
    <mergeCell ref="Y369:Z369"/>
    <mergeCell ref="V370:X370"/>
    <mergeCell ref="Y370:Z370"/>
    <mergeCell ref="AD370:AF370"/>
    <mergeCell ref="AB370:AC370"/>
    <mergeCell ref="J369:M369"/>
    <mergeCell ref="N369:O369"/>
    <mergeCell ref="P369:U369"/>
    <mergeCell ref="J370:M370"/>
    <mergeCell ref="N370:O370"/>
    <mergeCell ref="P370:U370"/>
    <mergeCell ref="AG368:AH368"/>
    <mergeCell ref="AI368:AK368"/>
    <mergeCell ref="AD369:AF369"/>
    <mergeCell ref="AG369:AH369"/>
    <mergeCell ref="AI369:AK369"/>
    <mergeCell ref="AB369:AC369"/>
    <mergeCell ref="V367:X367"/>
    <mergeCell ref="Y367:Z367"/>
    <mergeCell ref="V368:X368"/>
    <mergeCell ref="Y368:Z368"/>
    <mergeCell ref="AD368:AF368"/>
    <mergeCell ref="AB368:AC368"/>
    <mergeCell ref="J367:M367"/>
    <mergeCell ref="N367:O367"/>
    <mergeCell ref="P367:U367"/>
    <mergeCell ref="J368:M368"/>
    <mergeCell ref="N368:O368"/>
    <mergeCell ref="P368:U368"/>
    <mergeCell ref="AG366:AH366"/>
    <mergeCell ref="AI366:AK366"/>
    <mergeCell ref="AD367:AF367"/>
    <mergeCell ref="AG367:AH367"/>
    <mergeCell ref="AI367:AK367"/>
    <mergeCell ref="AB367:AC367"/>
    <mergeCell ref="V365:X365"/>
    <mergeCell ref="Y365:Z365"/>
    <mergeCell ref="V366:X366"/>
    <mergeCell ref="Y366:Z366"/>
    <mergeCell ref="AD366:AF366"/>
    <mergeCell ref="AB366:AC366"/>
    <mergeCell ref="J365:M365"/>
    <mergeCell ref="N365:O365"/>
    <mergeCell ref="P365:U365"/>
    <mergeCell ref="J366:M366"/>
    <mergeCell ref="N366:O366"/>
    <mergeCell ref="P366:U366"/>
    <mergeCell ref="AG364:AH364"/>
    <mergeCell ref="AI364:AK364"/>
    <mergeCell ref="AD365:AF365"/>
    <mergeCell ref="AG365:AH365"/>
    <mergeCell ref="AI365:AK365"/>
    <mergeCell ref="AB365:AC365"/>
    <mergeCell ref="V363:X363"/>
    <mergeCell ref="Y363:Z363"/>
    <mergeCell ref="V364:X364"/>
    <mergeCell ref="Y364:Z364"/>
    <mergeCell ref="AD364:AF364"/>
    <mergeCell ref="AB364:AC364"/>
    <mergeCell ref="J363:M363"/>
    <mergeCell ref="N363:O363"/>
    <mergeCell ref="P363:U363"/>
    <mergeCell ref="J364:M364"/>
    <mergeCell ref="N364:O364"/>
    <mergeCell ref="P364:U364"/>
    <mergeCell ref="AG362:AH362"/>
    <mergeCell ref="AI362:AK362"/>
    <mergeCell ref="AD363:AF363"/>
    <mergeCell ref="AG363:AH363"/>
    <mergeCell ref="AI363:AK363"/>
    <mergeCell ref="AB363:AC363"/>
    <mergeCell ref="V361:X361"/>
    <mergeCell ref="Y361:Z361"/>
    <mergeCell ref="V362:X362"/>
    <mergeCell ref="Y362:Z362"/>
    <mergeCell ref="AD362:AF362"/>
    <mergeCell ref="AB362:AC362"/>
    <mergeCell ref="J361:M361"/>
    <mergeCell ref="N361:O361"/>
    <mergeCell ref="P361:U361"/>
    <mergeCell ref="J362:M362"/>
    <mergeCell ref="N362:O362"/>
    <mergeCell ref="P362:U362"/>
    <mergeCell ref="AG360:AH360"/>
    <mergeCell ref="AI360:AK360"/>
    <mergeCell ref="AD361:AF361"/>
    <mergeCell ref="AG361:AH361"/>
    <mergeCell ref="AI361:AK361"/>
    <mergeCell ref="AB361:AC361"/>
    <mergeCell ref="V359:X359"/>
    <mergeCell ref="Y359:Z359"/>
    <mergeCell ref="V360:X360"/>
    <mergeCell ref="Y360:Z360"/>
    <mergeCell ref="AD360:AF360"/>
    <mergeCell ref="AB360:AC360"/>
    <mergeCell ref="J359:M359"/>
    <mergeCell ref="N359:O359"/>
    <mergeCell ref="P359:U359"/>
    <mergeCell ref="J360:M360"/>
    <mergeCell ref="N360:O360"/>
    <mergeCell ref="P360:U360"/>
    <mergeCell ref="AG358:AH358"/>
    <mergeCell ref="AI358:AK358"/>
    <mergeCell ref="AD359:AF359"/>
    <mergeCell ref="AG359:AH359"/>
    <mergeCell ref="AI359:AK359"/>
    <mergeCell ref="AB359:AC359"/>
    <mergeCell ref="V357:X357"/>
    <mergeCell ref="Y357:Z357"/>
    <mergeCell ref="V358:X358"/>
    <mergeCell ref="Y358:Z358"/>
    <mergeCell ref="AD358:AF358"/>
    <mergeCell ref="AB358:AC358"/>
    <mergeCell ref="J357:M357"/>
    <mergeCell ref="N357:O357"/>
    <mergeCell ref="P357:U357"/>
    <mergeCell ref="J358:M358"/>
    <mergeCell ref="N358:O358"/>
    <mergeCell ref="P358:U358"/>
    <mergeCell ref="AD356:AF356"/>
    <mergeCell ref="AB356:AC356"/>
    <mergeCell ref="AG356:AH356"/>
    <mergeCell ref="AI356:AK356"/>
    <mergeCell ref="AD357:AF357"/>
    <mergeCell ref="AG357:AH357"/>
    <mergeCell ref="AI357:AK357"/>
    <mergeCell ref="AB357:AC357"/>
    <mergeCell ref="J356:M356"/>
    <mergeCell ref="N356:O356"/>
    <mergeCell ref="P356:U356"/>
    <mergeCell ref="V355:X355"/>
    <mergeCell ref="Y355:Z355"/>
    <mergeCell ref="V356:X356"/>
    <mergeCell ref="Y356:Z356"/>
    <mergeCell ref="AD355:AF355"/>
    <mergeCell ref="AG355:AH355"/>
    <mergeCell ref="AI355:AK355"/>
    <mergeCell ref="AB355:AC355"/>
    <mergeCell ref="J355:M355"/>
    <mergeCell ref="N355:O355"/>
    <mergeCell ref="P355:U355"/>
    <mergeCell ref="V354:X354"/>
    <mergeCell ref="Y354:Z354"/>
    <mergeCell ref="AD354:AF354"/>
    <mergeCell ref="AB354:AC354"/>
    <mergeCell ref="AG354:AH354"/>
    <mergeCell ref="AI354:AK354"/>
    <mergeCell ref="AB352:AC352"/>
    <mergeCell ref="AB353:AC353"/>
    <mergeCell ref="J353:M353"/>
    <mergeCell ref="N353:O353"/>
    <mergeCell ref="P353:U353"/>
    <mergeCell ref="J354:M354"/>
    <mergeCell ref="N354:O354"/>
    <mergeCell ref="P354:U354"/>
    <mergeCell ref="V353:X353"/>
    <mergeCell ref="Y353:Z353"/>
    <mergeCell ref="AD352:AF352"/>
    <mergeCell ref="AG352:AH352"/>
    <mergeCell ref="AI352:AK352"/>
    <mergeCell ref="AD353:AF353"/>
    <mergeCell ref="AG353:AH353"/>
    <mergeCell ref="AI353:AK353"/>
    <mergeCell ref="J352:M352"/>
    <mergeCell ref="N352:O352"/>
    <mergeCell ref="P352:U352"/>
    <mergeCell ref="V351:X351"/>
    <mergeCell ref="Y351:Z351"/>
    <mergeCell ref="V352:X352"/>
    <mergeCell ref="Y352:Z352"/>
    <mergeCell ref="AD351:AF351"/>
    <mergeCell ref="AG351:AH351"/>
    <mergeCell ref="AI351:AK351"/>
    <mergeCell ref="J351:M351"/>
    <mergeCell ref="N351:O351"/>
    <mergeCell ref="P351:U351"/>
    <mergeCell ref="AB351:AC351"/>
    <mergeCell ref="V350:X350"/>
    <mergeCell ref="Y350:Z350"/>
    <mergeCell ref="AD350:AF350"/>
    <mergeCell ref="AG350:AH350"/>
    <mergeCell ref="AI350:AK350"/>
    <mergeCell ref="AB350:AC350"/>
    <mergeCell ref="J350:M350"/>
    <mergeCell ref="N350:O350"/>
    <mergeCell ref="P350:U350"/>
    <mergeCell ref="A3:S3"/>
    <mergeCell ref="A6:S6"/>
    <mergeCell ref="A8:C8"/>
    <mergeCell ref="D8:G8"/>
    <mergeCell ref="H8:L8"/>
    <mergeCell ref="M8:N8"/>
    <mergeCell ref="O8:S8"/>
    <mergeCell ref="A9:C9"/>
    <mergeCell ref="D9:G9"/>
    <mergeCell ref="H9:L9"/>
    <mergeCell ref="M9:N9"/>
    <mergeCell ref="O9:S9"/>
    <mergeCell ref="A10:C10"/>
    <mergeCell ref="D10:G10"/>
    <mergeCell ref="H10:L10"/>
    <mergeCell ref="M10:N10"/>
    <mergeCell ref="O10:S10"/>
    <mergeCell ref="A14:S14"/>
    <mergeCell ref="A16:G16"/>
    <mergeCell ref="H16:N16"/>
    <mergeCell ref="A17:G17"/>
    <mergeCell ref="H17:N17"/>
    <mergeCell ref="A18:G18"/>
    <mergeCell ref="H18:N18"/>
    <mergeCell ref="A21:N21"/>
    <mergeCell ref="A23:H23"/>
    <mergeCell ref="I23:K23"/>
    <mergeCell ref="L23:P23"/>
    <mergeCell ref="A24:H24"/>
    <mergeCell ref="L24:P24"/>
    <mergeCell ref="A25:H25"/>
    <mergeCell ref="I25:K25"/>
    <mergeCell ref="L25:P25"/>
    <mergeCell ref="A26:H26"/>
    <mergeCell ref="I26:K26"/>
    <mergeCell ref="L26:P26"/>
    <mergeCell ref="A27:H27"/>
    <mergeCell ref="I27:K27"/>
    <mergeCell ref="L27:P27"/>
    <mergeCell ref="A28:H28"/>
    <mergeCell ref="I28:K28"/>
    <mergeCell ref="L28:P28"/>
    <mergeCell ref="A29:H29"/>
    <mergeCell ref="I29:K29"/>
    <mergeCell ref="L29:P29"/>
    <mergeCell ref="A30:H30"/>
    <mergeCell ref="I30:K30"/>
    <mergeCell ref="L30:P30"/>
    <mergeCell ref="A31:H31"/>
    <mergeCell ref="I31:K31"/>
    <mergeCell ref="L31:P31"/>
    <mergeCell ref="A33:S33"/>
    <mergeCell ref="A35:H35"/>
    <mergeCell ref="I35:K35"/>
    <mergeCell ref="L35:P35"/>
    <mergeCell ref="A36:H36"/>
    <mergeCell ref="L36:P36"/>
    <mergeCell ref="A37:H37"/>
    <mergeCell ref="I37:K37"/>
    <mergeCell ref="L37:P37"/>
    <mergeCell ref="A38:H38"/>
    <mergeCell ref="I38:K38"/>
    <mergeCell ref="L38:P38"/>
    <mergeCell ref="A39:H39"/>
    <mergeCell ref="I39:K39"/>
    <mergeCell ref="L39:P39"/>
    <mergeCell ref="A40:H40"/>
    <mergeCell ref="I40:K40"/>
    <mergeCell ref="L40:P40"/>
    <mergeCell ref="A41:H41"/>
    <mergeCell ref="I41:K41"/>
    <mergeCell ref="L41:P41"/>
    <mergeCell ref="A42:H42"/>
    <mergeCell ref="I42:K42"/>
    <mergeCell ref="L42:P42"/>
    <mergeCell ref="A43:H43"/>
    <mergeCell ref="I43:K43"/>
    <mergeCell ref="L43:P43"/>
    <mergeCell ref="A44:H44"/>
    <mergeCell ref="I44:K44"/>
    <mergeCell ref="L44:P44"/>
    <mergeCell ref="A45:H45"/>
    <mergeCell ref="I45:K45"/>
    <mergeCell ref="L45:P45"/>
    <mergeCell ref="A46:H46"/>
    <mergeCell ref="I46:K46"/>
    <mergeCell ref="L46:P46"/>
    <mergeCell ref="A47:H47"/>
    <mergeCell ref="I47:K47"/>
    <mergeCell ref="L47:P47"/>
    <mergeCell ref="A48:H48"/>
    <mergeCell ref="I48:K48"/>
    <mergeCell ref="L48:P48"/>
    <mergeCell ref="A49:H49"/>
    <mergeCell ref="I49:K49"/>
    <mergeCell ref="L49:P49"/>
    <mergeCell ref="A50:H50"/>
    <mergeCell ref="I50:K50"/>
    <mergeCell ref="L50:P50"/>
    <mergeCell ref="A51:H51"/>
    <mergeCell ref="I51:K51"/>
    <mergeCell ref="L51:P51"/>
    <mergeCell ref="A52:H52"/>
    <mergeCell ref="I52:K52"/>
    <mergeCell ref="L52:P52"/>
    <mergeCell ref="A54:S54"/>
    <mergeCell ref="A56:H56"/>
    <mergeCell ref="I56:K56"/>
    <mergeCell ref="L56:P56"/>
    <mergeCell ref="A57:H57"/>
    <mergeCell ref="L57:P57"/>
    <mergeCell ref="A58:H58"/>
    <mergeCell ref="I58:K58"/>
    <mergeCell ref="L58:P58"/>
    <mergeCell ref="A59:H59"/>
    <mergeCell ref="I59:K59"/>
    <mergeCell ref="L59:P59"/>
    <mergeCell ref="A60:H60"/>
    <mergeCell ref="I60:K60"/>
    <mergeCell ref="L60:P60"/>
    <mergeCell ref="A61:H61"/>
    <mergeCell ref="I61:K61"/>
    <mergeCell ref="L61:P61"/>
    <mergeCell ref="A62:H62"/>
    <mergeCell ref="I62:K62"/>
    <mergeCell ref="L62:P62"/>
    <mergeCell ref="A63:H63"/>
    <mergeCell ref="I63:K63"/>
    <mergeCell ref="L63:P63"/>
    <mergeCell ref="A64:H64"/>
    <mergeCell ref="I64:K64"/>
    <mergeCell ref="L64:P64"/>
    <mergeCell ref="A65:H65"/>
    <mergeCell ref="I65:K65"/>
    <mergeCell ref="L65:P65"/>
    <mergeCell ref="A66:H66"/>
    <mergeCell ref="I66:K66"/>
    <mergeCell ref="L66:P66"/>
    <mergeCell ref="A68:S68"/>
    <mergeCell ref="A70:H70"/>
    <mergeCell ref="I70:K70"/>
    <mergeCell ref="L70:P70"/>
    <mergeCell ref="A71:H71"/>
    <mergeCell ref="L71:P71"/>
    <mergeCell ref="A72:H72"/>
    <mergeCell ref="I72:K72"/>
    <mergeCell ref="L72:P72"/>
    <mergeCell ref="A73:H73"/>
    <mergeCell ref="I73:K73"/>
    <mergeCell ref="L73:P73"/>
    <mergeCell ref="A74:H74"/>
    <mergeCell ref="I74:K74"/>
    <mergeCell ref="L74:P74"/>
    <mergeCell ref="A75:H75"/>
    <mergeCell ref="I75:K75"/>
    <mergeCell ref="L75:P75"/>
    <mergeCell ref="A76:H76"/>
    <mergeCell ref="I76:K76"/>
    <mergeCell ref="L76:P76"/>
    <mergeCell ref="A77:H77"/>
    <mergeCell ref="I77:K77"/>
    <mergeCell ref="L77:P77"/>
    <mergeCell ref="A78:H78"/>
    <mergeCell ref="I78:K78"/>
    <mergeCell ref="L78:P78"/>
    <mergeCell ref="A80:S80"/>
    <mergeCell ref="A82:H82"/>
    <mergeCell ref="I82:K82"/>
    <mergeCell ref="L82:P82"/>
    <mergeCell ref="A83:H83"/>
    <mergeCell ref="L83:P83"/>
    <mergeCell ref="A84:H84"/>
    <mergeCell ref="I84:K84"/>
    <mergeCell ref="L84:P84"/>
    <mergeCell ref="A85:H85"/>
    <mergeCell ref="I85:K85"/>
    <mergeCell ref="L85:P85"/>
    <mergeCell ref="A86:H86"/>
    <mergeCell ref="I86:K86"/>
    <mergeCell ref="L86:P86"/>
    <mergeCell ref="A87:H87"/>
    <mergeCell ref="I87:K87"/>
    <mergeCell ref="L87:P87"/>
    <mergeCell ref="A88:H88"/>
    <mergeCell ref="I88:K88"/>
    <mergeCell ref="L88:P88"/>
    <mergeCell ref="A89:H89"/>
    <mergeCell ref="I89:K89"/>
    <mergeCell ref="L89:P89"/>
    <mergeCell ref="A91:S91"/>
    <mergeCell ref="A93:H93"/>
    <mergeCell ref="I93:K93"/>
    <mergeCell ref="L93:P93"/>
    <mergeCell ref="A94:H94"/>
    <mergeCell ref="L94:P94"/>
    <mergeCell ref="A95:H95"/>
    <mergeCell ref="I95:K95"/>
    <mergeCell ref="L95:P95"/>
    <mergeCell ref="A96:H96"/>
    <mergeCell ref="I96:K96"/>
    <mergeCell ref="L96:P96"/>
    <mergeCell ref="A97:H97"/>
    <mergeCell ref="I97:K97"/>
    <mergeCell ref="L97:P97"/>
    <mergeCell ref="A99:S99"/>
    <mergeCell ref="A101:H101"/>
    <mergeCell ref="I101:K101"/>
    <mergeCell ref="L101:P101"/>
    <mergeCell ref="A102:H102"/>
    <mergeCell ref="L102:P102"/>
    <mergeCell ref="A103:H103"/>
    <mergeCell ref="I103:K103"/>
    <mergeCell ref="L103:P103"/>
    <mergeCell ref="A105:S105"/>
    <mergeCell ref="A107:H107"/>
    <mergeCell ref="I107:K107"/>
    <mergeCell ref="L107:P107"/>
    <mergeCell ref="A108:H108"/>
    <mergeCell ref="L108:P108"/>
    <mergeCell ref="A109:H109"/>
    <mergeCell ref="I109:K109"/>
    <mergeCell ref="L109:P109"/>
    <mergeCell ref="A110:H110"/>
    <mergeCell ref="I110:K110"/>
    <mergeCell ref="L110:P110"/>
    <mergeCell ref="A111:H111"/>
    <mergeCell ref="I111:K111"/>
    <mergeCell ref="L111:P111"/>
    <mergeCell ref="A112:H112"/>
    <mergeCell ref="I112:K112"/>
    <mergeCell ref="L112:P112"/>
    <mergeCell ref="A113:H113"/>
    <mergeCell ref="I113:K113"/>
    <mergeCell ref="L113:P113"/>
    <mergeCell ref="A115:N115"/>
    <mergeCell ref="A117:H117"/>
    <mergeCell ref="I117:K117"/>
    <mergeCell ref="L117:P117"/>
    <mergeCell ref="A118:H118"/>
    <mergeCell ref="L118:P118"/>
    <mergeCell ref="A119:H119"/>
    <mergeCell ref="I119:K119"/>
    <mergeCell ref="L119:P119"/>
    <mergeCell ref="A120:H120"/>
    <mergeCell ref="I120:K120"/>
    <mergeCell ref="L120:P120"/>
    <mergeCell ref="A121:H121"/>
    <mergeCell ref="I121:K121"/>
    <mergeCell ref="L121:P121"/>
    <mergeCell ref="A122:H122"/>
    <mergeCell ref="I122:K122"/>
    <mergeCell ref="L122:P122"/>
    <mergeCell ref="A123:H123"/>
    <mergeCell ref="I123:K123"/>
    <mergeCell ref="L123:P123"/>
    <mergeCell ref="A124:H124"/>
    <mergeCell ref="I124:K124"/>
    <mergeCell ref="L124:P124"/>
    <mergeCell ref="A125:H125"/>
    <mergeCell ref="I125:K125"/>
    <mergeCell ref="L125:P125"/>
    <mergeCell ref="A126:H126"/>
    <mergeCell ref="I126:K126"/>
    <mergeCell ref="L126:P126"/>
    <mergeCell ref="A127:H127"/>
    <mergeCell ref="I127:K127"/>
    <mergeCell ref="L127:P127"/>
    <mergeCell ref="A129:S129"/>
    <mergeCell ref="A131:K131"/>
    <mergeCell ref="L131:P131"/>
    <mergeCell ref="A132:K132"/>
    <mergeCell ref="L132:P132"/>
    <mergeCell ref="A134:N134"/>
    <mergeCell ref="A136:H136"/>
    <mergeCell ref="I136:K136"/>
    <mergeCell ref="L136:P136"/>
    <mergeCell ref="A137:H137"/>
    <mergeCell ref="L137:P137"/>
    <mergeCell ref="A138:H138"/>
    <mergeCell ref="I138:K138"/>
    <mergeCell ref="L138:P138"/>
    <mergeCell ref="A139:H139"/>
    <mergeCell ref="I139:K139"/>
    <mergeCell ref="L139:P139"/>
    <mergeCell ref="A140:H140"/>
    <mergeCell ref="I140:K140"/>
    <mergeCell ref="L140:P140"/>
    <mergeCell ref="A141:H141"/>
    <mergeCell ref="I141:K141"/>
    <mergeCell ref="L141:P141"/>
    <mergeCell ref="A142:H142"/>
    <mergeCell ref="I142:K142"/>
    <mergeCell ref="L142:P142"/>
    <mergeCell ref="A143:H143"/>
    <mergeCell ref="I143:K143"/>
    <mergeCell ref="L143:P143"/>
    <mergeCell ref="A144:H144"/>
    <mergeCell ref="I144:K144"/>
    <mergeCell ref="L144:P144"/>
    <mergeCell ref="A145:H145"/>
    <mergeCell ref="I145:K145"/>
    <mergeCell ref="L145:P145"/>
    <mergeCell ref="A146:H146"/>
    <mergeCell ref="I146:K146"/>
    <mergeCell ref="L146:P146"/>
    <mergeCell ref="A147:H147"/>
    <mergeCell ref="I147:K147"/>
    <mergeCell ref="L147:P147"/>
    <mergeCell ref="A148:H148"/>
    <mergeCell ref="I148:K148"/>
    <mergeCell ref="L148:P148"/>
    <mergeCell ref="A149:H149"/>
    <mergeCell ref="I149:K149"/>
    <mergeCell ref="L149:P149"/>
    <mergeCell ref="A150:H150"/>
    <mergeCell ref="I150:K150"/>
    <mergeCell ref="L150:P150"/>
    <mergeCell ref="A151:H151"/>
    <mergeCell ref="I151:K151"/>
    <mergeCell ref="L151:P151"/>
    <mergeCell ref="A152:H152"/>
    <mergeCell ref="I152:K152"/>
    <mergeCell ref="L152:P152"/>
    <mergeCell ref="A153:H153"/>
    <mergeCell ref="I153:K153"/>
    <mergeCell ref="L153:P153"/>
    <mergeCell ref="A154:H154"/>
    <mergeCell ref="I154:K154"/>
    <mergeCell ref="L154:P154"/>
    <mergeCell ref="A155:H155"/>
    <mergeCell ref="I155:K155"/>
    <mergeCell ref="L155:P155"/>
    <mergeCell ref="A156:H156"/>
    <mergeCell ref="I156:K156"/>
    <mergeCell ref="L156:P156"/>
    <mergeCell ref="A157:H157"/>
    <mergeCell ref="I157:K157"/>
    <mergeCell ref="L157:P157"/>
    <mergeCell ref="A158:H158"/>
    <mergeCell ref="I158:K158"/>
    <mergeCell ref="L158:P158"/>
    <mergeCell ref="A160:Q160"/>
    <mergeCell ref="A162:H162"/>
    <mergeCell ref="I162:K162"/>
    <mergeCell ref="L162:P162"/>
    <mergeCell ref="A163:H163"/>
    <mergeCell ref="L163:P163"/>
    <mergeCell ref="A164:H164"/>
    <mergeCell ref="I164:K164"/>
    <mergeCell ref="L164:P164"/>
    <mergeCell ref="A165:H165"/>
    <mergeCell ref="I165:K165"/>
    <mergeCell ref="L165:P165"/>
    <mergeCell ref="A166:H166"/>
    <mergeCell ref="I166:K166"/>
    <mergeCell ref="L166:P166"/>
    <mergeCell ref="A168:N168"/>
    <mergeCell ref="A170:C170"/>
    <mergeCell ref="D170:S170"/>
    <mergeCell ref="D171:S171"/>
    <mergeCell ref="B174:X174"/>
    <mergeCell ref="B176:X176"/>
    <mergeCell ref="B178:X178"/>
    <mergeCell ref="C180:D180"/>
    <mergeCell ref="E180:F180"/>
    <mergeCell ref="G180:I180"/>
    <mergeCell ref="J180:M180"/>
    <mergeCell ref="N180:O180"/>
    <mergeCell ref="P180:U180"/>
    <mergeCell ref="V180:X180"/>
    <mergeCell ref="Y180:Z180"/>
    <mergeCell ref="C181:D181"/>
    <mergeCell ref="E181:F181"/>
    <mergeCell ref="G181:I181"/>
    <mergeCell ref="J181:M181"/>
    <mergeCell ref="N181:O181"/>
    <mergeCell ref="P181:U181"/>
    <mergeCell ref="V181:X181"/>
    <mergeCell ref="Y181:Z181"/>
    <mergeCell ref="V182:X182"/>
    <mergeCell ref="Y182:Z182"/>
    <mergeCell ref="C182:D182"/>
    <mergeCell ref="E182:F182"/>
    <mergeCell ref="G182:I182"/>
    <mergeCell ref="J182:M182"/>
    <mergeCell ref="N182:O182"/>
    <mergeCell ref="P182:U182"/>
    <mergeCell ref="C183:D183"/>
    <mergeCell ref="E183:F183"/>
    <mergeCell ref="G183:I183"/>
    <mergeCell ref="J183:M183"/>
    <mergeCell ref="N183:O183"/>
    <mergeCell ref="P183:U183"/>
    <mergeCell ref="V183:X183"/>
    <mergeCell ref="Y183:Z183"/>
    <mergeCell ref="B185:X185"/>
    <mergeCell ref="C187:D187"/>
    <mergeCell ref="E187:F187"/>
    <mergeCell ref="G187:I187"/>
    <mergeCell ref="J187:M187"/>
    <mergeCell ref="N187:O187"/>
    <mergeCell ref="P187:U187"/>
    <mergeCell ref="V187:X187"/>
    <mergeCell ref="Y187:Z187"/>
    <mergeCell ref="AA187:AC187"/>
    <mergeCell ref="C188:D188"/>
    <mergeCell ref="E188:F188"/>
    <mergeCell ref="G188:I188"/>
    <mergeCell ref="J188:M188"/>
    <mergeCell ref="N188:O188"/>
    <mergeCell ref="P188:U188"/>
    <mergeCell ref="V188:X188"/>
    <mergeCell ref="Y188:Z188"/>
    <mergeCell ref="AA188:AC188"/>
    <mergeCell ref="C189:D189"/>
    <mergeCell ref="E189:F189"/>
    <mergeCell ref="G189:I189"/>
    <mergeCell ref="J189:M189"/>
    <mergeCell ref="N189:O189"/>
    <mergeCell ref="P189:U189"/>
    <mergeCell ref="V189:X189"/>
    <mergeCell ref="Y189:Z189"/>
    <mergeCell ref="AA189:AC189"/>
    <mergeCell ref="AD195:AF195"/>
    <mergeCell ref="AG195:AH195"/>
    <mergeCell ref="AI195:AK195"/>
    <mergeCell ref="AL195:AN195"/>
    <mergeCell ref="B191:X191"/>
    <mergeCell ref="B193:X193"/>
    <mergeCell ref="C195:D195"/>
    <mergeCell ref="E195:F195"/>
    <mergeCell ref="G195:I195"/>
    <mergeCell ref="J195:M195"/>
    <mergeCell ref="AA196:AC196"/>
    <mergeCell ref="Y195:Z195"/>
    <mergeCell ref="AA195:AC195"/>
    <mergeCell ref="N195:O195"/>
    <mergeCell ref="P195:U195"/>
    <mergeCell ref="V195:X195"/>
    <mergeCell ref="C197:D197"/>
    <mergeCell ref="E197:F197"/>
    <mergeCell ref="G197:I197"/>
    <mergeCell ref="J197:M197"/>
    <mergeCell ref="N197:O197"/>
    <mergeCell ref="AO195:AR195"/>
    <mergeCell ref="C196:D196"/>
    <mergeCell ref="E196:F196"/>
    <mergeCell ref="G196:I196"/>
    <mergeCell ref="J196:M196"/>
    <mergeCell ref="AI196:AK196"/>
    <mergeCell ref="AL196:AN196"/>
    <mergeCell ref="AO196:AR196"/>
    <mergeCell ref="AL197:AN197"/>
    <mergeCell ref="AO197:AR197"/>
    <mergeCell ref="AI197:AK197"/>
    <mergeCell ref="J201:M201"/>
    <mergeCell ref="N201:O201"/>
    <mergeCell ref="P201:U201"/>
    <mergeCell ref="AG197:AH197"/>
    <mergeCell ref="AD196:AF196"/>
    <mergeCell ref="AG196:AH196"/>
    <mergeCell ref="N196:O196"/>
    <mergeCell ref="P196:U196"/>
    <mergeCell ref="V196:X196"/>
    <mergeCell ref="Y196:Z196"/>
    <mergeCell ref="P197:U197"/>
    <mergeCell ref="C202:D202"/>
    <mergeCell ref="E202:F202"/>
    <mergeCell ref="G202:I202"/>
    <mergeCell ref="J202:M202"/>
    <mergeCell ref="N202:O202"/>
    <mergeCell ref="B199:X199"/>
    <mergeCell ref="C201:D201"/>
    <mergeCell ref="E201:F201"/>
    <mergeCell ref="G201:I201"/>
    <mergeCell ref="V197:X197"/>
    <mergeCell ref="Y197:Z197"/>
    <mergeCell ref="AA197:AC197"/>
    <mergeCell ref="AD197:AF197"/>
    <mergeCell ref="AD202:AF202"/>
    <mergeCell ref="AG202:AH202"/>
    <mergeCell ref="V201:X201"/>
    <mergeCell ref="Y201:Z201"/>
    <mergeCell ref="AA201:AC201"/>
    <mergeCell ref="AD201:AF201"/>
    <mergeCell ref="AG201:AH201"/>
    <mergeCell ref="N203:O203"/>
    <mergeCell ref="P203:U203"/>
    <mergeCell ref="P202:U202"/>
    <mergeCell ref="V202:X202"/>
    <mergeCell ref="Y202:Z202"/>
    <mergeCell ref="AA202:AC202"/>
    <mergeCell ref="V203:X203"/>
    <mergeCell ref="Y203:Z203"/>
    <mergeCell ref="AA203:AC203"/>
    <mergeCell ref="AD203:AF203"/>
    <mergeCell ref="AG203:AH203"/>
    <mergeCell ref="B205:X205"/>
    <mergeCell ref="C203:D203"/>
    <mergeCell ref="E203:F203"/>
    <mergeCell ref="G203:I203"/>
    <mergeCell ref="J203:M203"/>
    <mergeCell ref="C207:D207"/>
    <mergeCell ref="E207:F207"/>
    <mergeCell ref="G207:I207"/>
    <mergeCell ref="J207:M207"/>
    <mergeCell ref="N207:O207"/>
    <mergeCell ref="P207:U207"/>
    <mergeCell ref="V207:X207"/>
    <mergeCell ref="Y207:Z207"/>
    <mergeCell ref="AA207:AC207"/>
    <mergeCell ref="AD207:AF207"/>
    <mergeCell ref="AG207:AH207"/>
    <mergeCell ref="AI207:AK207"/>
    <mergeCell ref="C208:D208"/>
    <mergeCell ref="E208:F208"/>
    <mergeCell ref="G208:I208"/>
    <mergeCell ref="J208:M208"/>
    <mergeCell ref="N208:O208"/>
    <mergeCell ref="P208:U208"/>
    <mergeCell ref="V208:X208"/>
    <mergeCell ref="Y208:Z208"/>
    <mergeCell ref="AA208:AC208"/>
    <mergeCell ref="AD208:AF208"/>
    <mergeCell ref="AG208:AH208"/>
    <mergeCell ref="AI208:AK208"/>
    <mergeCell ref="C209:D209"/>
    <mergeCell ref="E209:F209"/>
    <mergeCell ref="G209:I209"/>
    <mergeCell ref="J209:M209"/>
    <mergeCell ref="N209:O209"/>
    <mergeCell ref="P209:U209"/>
    <mergeCell ref="V209:X209"/>
    <mergeCell ref="Y209:Z209"/>
    <mergeCell ref="AA209:AC209"/>
    <mergeCell ref="AD209:AF209"/>
    <mergeCell ref="AG209:AH209"/>
    <mergeCell ref="AI209:AK209"/>
    <mergeCell ref="B211:X211"/>
    <mergeCell ref="C213:D213"/>
    <mergeCell ref="E213:F213"/>
    <mergeCell ref="G213:I213"/>
    <mergeCell ref="J213:M213"/>
    <mergeCell ref="N213:O213"/>
    <mergeCell ref="P213:U213"/>
    <mergeCell ref="V213:X213"/>
    <mergeCell ref="Y213:Z213"/>
    <mergeCell ref="AA213:AC213"/>
    <mergeCell ref="AD213:AF213"/>
    <mergeCell ref="AG213:AH213"/>
    <mergeCell ref="AI213:AK213"/>
    <mergeCell ref="C214:D214"/>
    <mergeCell ref="E214:F214"/>
    <mergeCell ref="G214:I214"/>
    <mergeCell ref="J214:M214"/>
    <mergeCell ref="N214:O214"/>
    <mergeCell ref="P214:U214"/>
    <mergeCell ref="V214:X214"/>
    <mergeCell ref="Y214:Z214"/>
    <mergeCell ref="AA214:AC214"/>
    <mergeCell ref="AD214:AF214"/>
    <mergeCell ref="AG214:AH214"/>
    <mergeCell ref="AI214:AK214"/>
    <mergeCell ref="C215:D215"/>
    <mergeCell ref="E215:F215"/>
    <mergeCell ref="G215:I215"/>
    <mergeCell ref="J215:M215"/>
    <mergeCell ref="N215:O215"/>
    <mergeCell ref="P215:U215"/>
    <mergeCell ref="V215:X215"/>
    <mergeCell ref="Y215:Z215"/>
    <mergeCell ref="AA215:AC215"/>
    <mergeCell ref="AD215:AF215"/>
    <mergeCell ref="AG215:AH215"/>
    <mergeCell ref="AI215:AK215"/>
    <mergeCell ref="B217:X217"/>
    <mergeCell ref="C219:D219"/>
    <mergeCell ref="E219:F219"/>
    <mergeCell ref="G219:I219"/>
    <mergeCell ref="J219:M219"/>
    <mergeCell ref="N219:O219"/>
    <mergeCell ref="P219:U219"/>
    <mergeCell ref="V219:X219"/>
    <mergeCell ref="Y219:Z219"/>
    <mergeCell ref="AA219:AC219"/>
    <mergeCell ref="AD219:AF219"/>
    <mergeCell ref="AG219:AH219"/>
    <mergeCell ref="AI219:AK219"/>
    <mergeCell ref="AL219:AN219"/>
    <mergeCell ref="AO219:AP219"/>
    <mergeCell ref="AQ219:AR219"/>
    <mergeCell ref="AS219:AU219"/>
    <mergeCell ref="AV219:AW219"/>
    <mergeCell ref="AX219:AY219"/>
    <mergeCell ref="C220:D220"/>
    <mergeCell ref="E220:F220"/>
    <mergeCell ref="G220:I220"/>
    <mergeCell ref="J220:M220"/>
    <mergeCell ref="N220:O220"/>
    <mergeCell ref="P220:U220"/>
    <mergeCell ref="V220:X220"/>
    <mergeCell ref="Y220:Z220"/>
    <mergeCell ref="AA220:AC220"/>
    <mergeCell ref="AD220:AF220"/>
    <mergeCell ref="AG220:AH220"/>
    <mergeCell ref="AI220:AK220"/>
    <mergeCell ref="AL220:AN220"/>
    <mergeCell ref="AO220:AP220"/>
    <mergeCell ref="AQ220:AR220"/>
    <mergeCell ref="AS220:AU220"/>
    <mergeCell ref="AV220:AW220"/>
    <mergeCell ref="AX220:AY220"/>
    <mergeCell ref="C221:D221"/>
    <mergeCell ref="E221:F221"/>
    <mergeCell ref="G221:I221"/>
    <mergeCell ref="J221:M221"/>
    <mergeCell ref="N221:O221"/>
    <mergeCell ref="P221:U221"/>
    <mergeCell ref="V221:X221"/>
    <mergeCell ref="Y221:Z221"/>
    <mergeCell ref="AA221:AC221"/>
    <mergeCell ref="AD221:AF221"/>
    <mergeCell ref="AG221:AH221"/>
    <mergeCell ref="AI221:AK221"/>
    <mergeCell ref="AL221:AN221"/>
    <mergeCell ref="AO221:AP221"/>
    <mergeCell ref="AQ221:AR221"/>
    <mergeCell ref="AS221:AU221"/>
    <mergeCell ref="AV221:AW221"/>
    <mergeCell ref="AX221:AY221"/>
    <mergeCell ref="B223:X223"/>
    <mergeCell ref="C225:D225"/>
    <mergeCell ref="E225:F225"/>
    <mergeCell ref="G225:I225"/>
    <mergeCell ref="J225:M225"/>
    <mergeCell ref="N225:O225"/>
    <mergeCell ref="P225:U225"/>
    <mergeCell ref="V225:X225"/>
    <mergeCell ref="Y225:Z225"/>
    <mergeCell ref="AA225:AC225"/>
    <mergeCell ref="AD225:AF225"/>
    <mergeCell ref="AG225:AH225"/>
    <mergeCell ref="C226:D226"/>
    <mergeCell ref="E226:F226"/>
    <mergeCell ref="G226:I226"/>
    <mergeCell ref="J226:M226"/>
    <mergeCell ref="N226:O226"/>
    <mergeCell ref="P226:U226"/>
    <mergeCell ref="V226:X226"/>
    <mergeCell ref="Y226:Z226"/>
    <mergeCell ref="AA226:AC226"/>
    <mergeCell ref="AD226:AF226"/>
    <mergeCell ref="AG226:AH226"/>
    <mergeCell ref="C227:D227"/>
    <mergeCell ref="E227:F227"/>
    <mergeCell ref="G227:I227"/>
    <mergeCell ref="J227:M227"/>
    <mergeCell ref="N227:O227"/>
    <mergeCell ref="P227:U227"/>
    <mergeCell ref="V227:X227"/>
    <mergeCell ref="Y227:Z227"/>
    <mergeCell ref="AA227:AC227"/>
    <mergeCell ref="AD227:AF227"/>
    <mergeCell ref="AG227:AH227"/>
    <mergeCell ref="B229:X229"/>
    <mergeCell ref="C231:D231"/>
    <mergeCell ref="E231:F231"/>
    <mergeCell ref="G231:I231"/>
    <mergeCell ref="J231:M231"/>
    <mergeCell ref="N231:O231"/>
    <mergeCell ref="P231:U231"/>
    <mergeCell ref="V231:X231"/>
    <mergeCell ref="Y231:Z231"/>
    <mergeCell ref="AA231:AC231"/>
    <mergeCell ref="AD231:AF231"/>
    <mergeCell ref="AG231:AH231"/>
    <mergeCell ref="AI231:AK231"/>
    <mergeCell ref="C232:D232"/>
    <mergeCell ref="E232:F232"/>
    <mergeCell ref="G232:I232"/>
    <mergeCell ref="J232:M232"/>
    <mergeCell ref="N232:O232"/>
    <mergeCell ref="P232:U232"/>
    <mergeCell ref="V232:X232"/>
    <mergeCell ref="Y232:Z232"/>
    <mergeCell ref="AA232:AC232"/>
    <mergeCell ref="AD232:AF232"/>
    <mergeCell ref="AG232:AH232"/>
    <mergeCell ref="AI232:AK232"/>
    <mergeCell ref="C233:D233"/>
    <mergeCell ref="E233:F233"/>
    <mergeCell ref="G233:I233"/>
    <mergeCell ref="J233:M233"/>
    <mergeCell ref="N233:O233"/>
    <mergeCell ref="P233:U233"/>
    <mergeCell ref="V233:X233"/>
    <mergeCell ref="Y233:Z233"/>
    <mergeCell ref="AA233:AC233"/>
    <mergeCell ref="AD233:AF233"/>
    <mergeCell ref="AG233:AH233"/>
    <mergeCell ref="AI233:AK233"/>
    <mergeCell ref="B235:X235"/>
    <mergeCell ref="C237:D237"/>
    <mergeCell ref="E237:F237"/>
    <mergeCell ref="G237:I237"/>
    <mergeCell ref="J237:M237"/>
    <mergeCell ref="N237:O237"/>
    <mergeCell ref="P237:U237"/>
    <mergeCell ref="V237:X237"/>
    <mergeCell ref="Y237:Z237"/>
    <mergeCell ref="AA237:AC237"/>
    <mergeCell ref="AD237:AF237"/>
    <mergeCell ref="AG237:AH237"/>
    <mergeCell ref="AI237:AK237"/>
    <mergeCell ref="AL237:AN237"/>
    <mergeCell ref="AO237:AR237"/>
    <mergeCell ref="C238:D238"/>
    <mergeCell ref="E238:F238"/>
    <mergeCell ref="G238:I238"/>
    <mergeCell ref="J238:M238"/>
    <mergeCell ref="N238:O238"/>
    <mergeCell ref="P238:U238"/>
    <mergeCell ref="V238:X238"/>
    <mergeCell ref="Y238:Z238"/>
    <mergeCell ref="AA238:AC238"/>
    <mergeCell ref="AD238:AF238"/>
    <mergeCell ref="AG238:AH238"/>
    <mergeCell ref="AI238:AK238"/>
    <mergeCell ref="AL238:AN238"/>
    <mergeCell ref="AO238:AR238"/>
    <mergeCell ref="C239:D239"/>
    <mergeCell ref="E239:F239"/>
    <mergeCell ref="G239:I239"/>
    <mergeCell ref="J239:M239"/>
    <mergeCell ref="N239:O239"/>
    <mergeCell ref="P239:U239"/>
    <mergeCell ref="V239:X239"/>
    <mergeCell ref="Y239:Z239"/>
    <mergeCell ref="AA239:AC239"/>
    <mergeCell ref="AD239:AF239"/>
    <mergeCell ref="AG239:AH239"/>
    <mergeCell ref="AI239:AK239"/>
    <mergeCell ref="AL239:AN239"/>
    <mergeCell ref="AO239:AR239"/>
    <mergeCell ref="B241:X241"/>
    <mergeCell ref="C243:D243"/>
    <mergeCell ref="E243:F243"/>
    <mergeCell ref="G243:I243"/>
    <mergeCell ref="J243:M243"/>
    <mergeCell ref="N243:O243"/>
    <mergeCell ref="P243:U243"/>
    <mergeCell ref="V243:X243"/>
    <mergeCell ref="Y243:Z243"/>
    <mergeCell ref="AA243:AC243"/>
    <mergeCell ref="AD243:AF243"/>
    <mergeCell ref="AG243:AH243"/>
    <mergeCell ref="AI243:AK243"/>
    <mergeCell ref="C244:D244"/>
    <mergeCell ref="E244:F244"/>
    <mergeCell ref="G244:I244"/>
    <mergeCell ref="J244:M244"/>
    <mergeCell ref="N244:O244"/>
    <mergeCell ref="P244:U244"/>
    <mergeCell ref="V244:X244"/>
    <mergeCell ref="Y244:Z244"/>
    <mergeCell ref="AA244:AC244"/>
    <mergeCell ref="AD244:AF244"/>
    <mergeCell ref="AG244:AH244"/>
    <mergeCell ref="AI244:AK244"/>
    <mergeCell ref="C245:D245"/>
    <mergeCell ref="E245:F245"/>
    <mergeCell ref="G245:I245"/>
    <mergeCell ref="J245:M245"/>
    <mergeCell ref="N245:O245"/>
    <mergeCell ref="P245:U245"/>
    <mergeCell ref="V245:X245"/>
    <mergeCell ref="Y245:Z245"/>
    <mergeCell ref="AA245:AC245"/>
    <mergeCell ref="AG245:AH245"/>
    <mergeCell ref="AI245:AK245"/>
    <mergeCell ref="B247:X247"/>
    <mergeCell ref="C249:D249"/>
    <mergeCell ref="E249:F249"/>
    <mergeCell ref="G249:I249"/>
    <mergeCell ref="J249:M249"/>
    <mergeCell ref="N249:O249"/>
    <mergeCell ref="P249:U249"/>
    <mergeCell ref="C250:D250"/>
    <mergeCell ref="E250:F250"/>
    <mergeCell ref="G250:I250"/>
    <mergeCell ref="J250:M250"/>
    <mergeCell ref="N250:O250"/>
    <mergeCell ref="AD245:AF245"/>
    <mergeCell ref="AD250:AF250"/>
    <mergeCell ref="P250:U250"/>
    <mergeCell ref="AG250:AH250"/>
    <mergeCell ref="V249:X249"/>
    <mergeCell ref="Y249:Z249"/>
    <mergeCell ref="AA249:AC249"/>
    <mergeCell ref="AD249:AF249"/>
    <mergeCell ref="AG249:AH249"/>
    <mergeCell ref="V250:X250"/>
    <mergeCell ref="Y250:Z250"/>
    <mergeCell ref="AA250:AC250"/>
    <mergeCell ref="V251:X251"/>
    <mergeCell ref="Y251:Z251"/>
    <mergeCell ref="AA251:AC251"/>
    <mergeCell ref="AD251:AF251"/>
    <mergeCell ref="AG251:AH251"/>
    <mergeCell ref="B253:X253"/>
    <mergeCell ref="C251:D251"/>
    <mergeCell ref="E251:F251"/>
    <mergeCell ref="G251:I251"/>
    <mergeCell ref="J251:M251"/>
    <mergeCell ref="N251:O251"/>
    <mergeCell ref="P251:U251"/>
    <mergeCell ref="C255:D255"/>
    <mergeCell ref="E255:F255"/>
    <mergeCell ref="G255:I255"/>
    <mergeCell ref="J255:M255"/>
    <mergeCell ref="N255:O255"/>
    <mergeCell ref="P255:U255"/>
    <mergeCell ref="V255:X255"/>
    <mergeCell ref="Y255:Z255"/>
    <mergeCell ref="C256:D256"/>
    <mergeCell ref="E256:F256"/>
    <mergeCell ref="G256:I256"/>
    <mergeCell ref="J256:M256"/>
    <mergeCell ref="N256:O256"/>
    <mergeCell ref="P256:U256"/>
    <mergeCell ref="V256:X256"/>
    <mergeCell ref="Y256:Z256"/>
    <mergeCell ref="C257:D257"/>
    <mergeCell ref="E257:F257"/>
    <mergeCell ref="G257:I257"/>
    <mergeCell ref="J257:M257"/>
    <mergeCell ref="N257:O257"/>
    <mergeCell ref="P257:U257"/>
    <mergeCell ref="V257:X257"/>
    <mergeCell ref="Y257:Z257"/>
    <mergeCell ref="B259:X259"/>
    <mergeCell ref="B261:X261"/>
    <mergeCell ref="C263:D263"/>
    <mergeCell ref="E263:F263"/>
    <mergeCell ref="G263:I263"/>
    <mergeCell ref="J263:M263"/>
    <mergeCell ref="N263:O263"/>
    <mergeCell ref="P263:U263"/>
    <mergeCell ref="V263:X263"/>
    <mergeCell ref="Y263:Z263"/>
    <mergeCell ref="AA263:AC263"/>
    <mergeCell ref="AD263:AF263"/>
    <mergeCell ref="AG263:AH263"/>
    <mergeCell ref="AI263:AK263"/>
    <mergeCell ref="AL263:AN263"/>
    <mergeCell ref="AO263:AP263"/>
    <mergeCell ref="C264:D264"/>
    <mergeCell ref="E264:F264"/>
    <mergeCell ref="G264:I264"/>
    <mergeCell ref="J264:M264"/>
    <mergeCell ref="N264:O264"/>
    <mergeCell ref="P264:U264"/>
    <mergeCell ref="V264:X264"/>
    <mergeCell ref="Y264:Z264"/>
    <mergeCell ref="AA264:AC264"/>
    <mergeCell ref="AD264:AF264"/>
    <mergeCell ref="AG264:AH264"/>
    <mergeCell ref="AI264:AK264"/>
    <mergeCell ref="AL264:AN264"/>
    <mergeCell ref="AO264:AP264"/>
    <mergeCell ref="C265:D265"/>
    <mergeCell ref="E265:F265"/>
    <mergeCell ref="G265:I265"/>
    <mergeCell ref="J265:M265"/>
    <mergeCell ref="N265:O265"/>
    <mergeCell ref="P265:U265"/>
    <mergeCell ref="V265:X265"/>
    <mergeCell ref="Y265:Z265"/>
    <mergeCell ref="AA265:AC265"/>
    <mergeCell ref="AD265:AF265"/>
    <mergeCell ref="AG265:AH265"/>
    <mergeCell ref="AI265:AK265"/>
    <mergeCell ref="AL265:AN265"/>
    <mergeCell ref="AO265:AP265"/>
    <mergeCell ref="B267:X267"/>
    <mergeCell ref="C269:D269"/>
    <mergeCell ref="E269:F269"/>
    <mergeCell ref="G269:I269"/>
    <mergeCell ref="J269:M269"/>
    <mergeCell ref="N269:O269"/>
    <mergeCell ref="P269:U269"/>
    <mergeCell ref="V269:X269"/>
    <mergeCell ref="Y269:Z269"/>
    <mergeCell ref="AA269:AC269"/>
    <mergeCell ref="AD269:AF269"/>
    <mergeCell ref="AG269:AH269"/>
    <mergeCell ref="AI269:AK269"/>
    <mergeCell ref="AL269:AN269"/>
    <mergeCell ref="C270:D270"/>
    <mergeCell ref="E270:F270"/>
    <mergeCell ref="G270:I270"/>
    <mergeCell ref="J270:M270"/>
    <mergeCell ref="N270:O270"/>
    <mergeCell ref="P270:U270"/>
    <mergeCell ref="V270:X270"/>
    <mergeCell ref="Y270:Z270"/>
    <mergeCell ref="AA270:AC270"/>
    <mergeCell ref="AD270:AF270"/>
    <mergeCell ref="AG270:AH270"/>
    <mergeCell ref="AI270:AK270"/>
    <mergeCell ref="AL270:AN270"/>
    <mergeCell ref="C271:D271"/>
    <mergeCell ref="E271:F271"/>
    <mergeCell ref="G271:I271"/>
    <mergeCell ref="J271:M271"/>
    <mergeCell ref="N271:O271"/>
    <mergeCell ref="P271:U271"/>
    <mergeCell ref="V271:X271"/>
    <mergeCell ref="Y271:Z271"/>
    <mergeCell ref="AA271:AC271"/>
    <mergeCell ref="AD271:AF271"/>
    <mergeCell ref="AG271:AH271"/>
    <mergeCell ref="AI271:AK271"/>
    <mergeCell ref="AL271:AN271"/>
    <mergeCell ref="B273:X273"/>
    <mergeCell ref="C275:D275"/>
    <mergeCell ref="E275:F275"/>
    <mergeCell ref="G275:I275"/>
    <mergeCell ref="J275:M275"/>
    <mergeCell ref="N275:O275"/>
    <mergeCell ref="P275:U275"/>
    <mergeCell ref="V275:X275"/>
    <mergeCell ref="Y275:Z275"/>
    <mergeCell ref="AA275:AC275"/>
    <mergeCell ref="AD275:AF275"/>
    <mergeCell ref="AG275:AH275"/>
    <mergeCell ref="AI275:AK275"/>
    <mergeCell ref="C276:D276"/>
    <mergeCell ref="E276:F276"/>
    <mergeCell ref="G276:I276"/>
    <mergeCell ref="J276:M276"/>
    <mergeCell ref="N276:O276"/>
    <mergeCell ref="P276:U276"/>
    <mergeCell ref="V276:X276"/>
    <mergeCell ref="Y276:Z276"/>
    <mergeCell ref="AA276:AC276"/>
    <mergeCell ref="AD276:AF276"/>
    <mergeCell ref="AG276:AH276"/>
    <mergeCell ref="AI276:AK276"/>
    <mergeCell ref="C277:D277"/>
    <mergeCell ref="E277:F277"/>
    <mergeCell ref="G277:I277"/>
    <mergeCell ref="J277:M277"/>
    <mergeCell ref="N277:O277"/>
    <mergeCell ref="P277:U277"/>
    <mergeCell ref="V277:X277"/>
    <mergeCell ref="Y277:Z277"/>
    <mergeCell ref="AA277:AC277"/>
    <mergeCell ref="AD277:AF277"/>
    <mergeCell ref="AG277:AH277"/>
    <mergeCell ref="AI277:AK277"/>
    <mergeCell ref="B279:X279"/>
    <mergeCell ref="C281:D281"/>
    <mergeCell ref="E281:F281"/>
    <mergeCell ref="G281:I281"/>
    <mergeCell ref="J281:M281"/>
    <mergeCell ref="N281:O281"/>
    <mergeCell ref="P281:U281"/>
    <mergeCell ref="V281:X281"/>
    <mergeCell ref="Y281:Z281"/>
    <mergeCell ref="AA281:AC281"/>
    <mergeCell ref="AD281:AF281"/>
    <mergeCell ref="AG281:AH281"/>
    <mergeCell ref="AI281:AK281"/>
    <mergeCell ref="AL281:AN281"/>
    <mergeCell ref="AO281:AP281"/>
    <mergeCell ref="AQ281:AR281"/>
    <mergeCell ref="AS281:AU281"/>
    <mergeCell ref="AV281:AW281"/>
    <mergeCell ref="AX281:AY281"/>
    <mergeCell ref="C282:D282"/>
    <mergeCell ref="E282:F282"/>
    <mergeCell ref="G282:I282"/>
    <mergeCell ref="J282:M282"/>
    <mergeCell ref="N282:O282"/>
    <mergeCell ref="P282:U282"/>
    <mergeCell ref="V282:X282"/>
    <mergeCell ref="Y282:Z282"/>
    <mergeCell ref="AA282:AC282"/>
    <mergeCell ref="AD282:AF282"/>
    <mergeCell ref="AG282:AH282"/>
    <mergeCell ref="AI282:AK282"/>
    <mergeCell ref="AL282:AN282"/>
    <mergeCell ref="AO282:AP282"/>
    <mergeCell ref="AQ282:AR282"/>
    <mergeCell ref="AS282:AU282"/>
    <mergeCell ref="AV282:AW282"/>
    <mergeCell ref="AX282:AY282"/>
    <mergeCell ref="C283:D283"/>
    <mergeCell ref="E283:F283"/>
    <mergeCell ref="G283:I283"/>
    <mergeCell ref="J283:M283"/>
    <mergeCell ref="N283:O283"/>
    <mergeCell ref="P283:U283"/>
    <mergeCell ref="V283:X283"/>
    <mergeCell ref="Y283:Z283"/>
    <mergeCell ref="AA283:AC283"/>
    <mergeCell ref="AD283:AF283"/>
    <mergeCell ref="AG283:AH283"/>
    <mergeCell ref="AI283:AK283"/>
    <mergeCell ref="AL283:AN283"/>
    <mergeCell ref="AO283:AP283"/>
    <mergeCell ref="AQ283:AR283"/>
    <mergeCell ref="AS283:AU283"/>
    <mergeCell ref="AV283:AW283"/>
    <mergeCell ref="AX283:AY283"/>
    <mergeCell ref="B285:X285"/>
    <mergeCell ref="C287:D287"/>
    <mergeCell ref="E287:F287"/>
    <mergeCell ref="G287:I287"/>
    <mergeCell ref="J287:M287"/>
    <mergeCell ref="N287:O287"/>
    <mergeCell ref="P287:U287"/>
    <mergeCell ref="V287:X287"/>
    <mergeCell ref="Y287:Z287"/>
    <mergeCell ref="AA287:AC287"/>
    <mergeCell ref="AD287:AF287"/>
    <mergeCell ref="AG287:AH287"/>
    <mergeCell ref="AI287:AK287"/>
    <mergeCell ref="AL287:AN287"/>
    <mergeCell ref="C288:D288"/>
    <mergeCell ref="E288:F288"/>
    <mergeCell ref="G288:I288"/>
    <mergeCell ref="J288:M288"/>
    <mergeCell ref="N288:O288"/>
    <mergeCell ref="P288:U288"/>
    <mergeCell ref="V288:X288"/>
    <mergeCell ref="Y288:Z288"/>
    <mergeCell ref="AA288:AC288"/>
    <mergeCell ref="AD288:AF288"/>
    <mergeCell ref="AG288:AH288"/>
    <mergeCell ref="AI288:AK288"/>
    <mergeCell ref="AL288:AN288"/>
    <mergeCell ref="C289:D289"/>
    <mergeCell ref="E289:F289"/>
    <mergeCell ref="G289:I289"/>
    <mergeCell ref="J289:M289"/>
    <mergeCell ref="N289:O289"/>
    <mergeCell ref="P289:U289"/>
    <mergeCell ref="V289:X289"/>
    <mergeCell ref="Y289:Z289"/>
    <mergeCell ref="AA289:AC289"/>
    <mergeCell ref="AD289:AF289"/>
    <mergeCell ref="AG289:AH289"/>
    <mergeCell ref="AI289:AK289"/>
    <mergeCell ref="AL289:AN289"/>
    <mergeCell ref="B291:X291"/>
    <mergeCell ref="C293:D293"/>
    <mergeCell ref="E293:F293"/>
    <mergeCell ref="G293:I293"/>
    <mergeCell ref="J293:M293"/>
    <mergeCell ref="N293:O293"/>
    <mergeCell ref="P293:U293"/>
    <mergeCell ref="V293:X293"/>
    <mergeCell ref="Y293:Z293"/>
    <mergeCell ref="AA293:AC293"/>
    <mergeCell ref="AD293:AF293"/>
    <mergeCell ref="AG293:AH293"/>
    <mergeCell ref="AI293:AK293"/>
    <mergeCell ref="C294:D294"/>
    <mergeCell ref="E294:F294"/>
    <mergeCell ref="G294:I294"/>
    <mergeCell ref="J294:M294"/>
    <mergeCell ref="N294:O294"/>
    <mergeCell ref="P294:U294"/>
    <mergeCell ref="V294:X294"/>
    <mergeCell ref="Y294:Z294"/>
    <mergeCell ref="AA294:AC294"/>
    <mergeCell ref="AD294:AF294"/>
    <mergeCell ref="AG294:AH294"/>
    <mergeCell ref="AI294:AK294"/>
    <mergeCell ref="C295:D295"/>
    <mergeCell ref="E295:F295"/>
    <mergeCell ref="G295:I295"/>
    <mergeCell ref="J295:M295"/>
    <mergeCell ref="N295:O295"/>
    <mergeCell ref="P295:U295"/>
    <mergeCell ref="V295:X295"/>
    <mergeCell ref="Y295:Z295"/>
    <mergeCell ref="AA295:AC295"/>
    <mergeCell ref="AD295:AF295"/>
    <mergeCell ref="AG295:AH295"/>
    <mergeCell ref="AI295:AK295"/>
    <mergeCell ref="B297:X297"/>
    <mergeCell ref="C299:D299"/>
    <mergeCell ref="E299:F299"/>
    <mergeCell ref="G299:I299"/>
    <mergeCell ref="J299:M299"/>
    <mergeCell ref="N299:O299"/>
    <mergeCell ref="P299:U299"/>
    <mergeCell ref="V299:X299"/>
    <mergeCell ref="Y299:Z299"/>
    <mergeCell ref="AA299:AC299"/>
    <mergeCell ref="AD299:AF299"/>
    <mergeCell ref="C300:D300"/>
    <mergeCell ref="E300:F300"/>
    <mergeCell ref="G300:I300"/>
    <mergeCell ref="J300:M300"/>
    <mergeCell ref="N300:O300"/>
    <mergeCell ref="P300:U300"/>
    <mergeCell ref="V300:X300"/>
    <mergeCell ref="Y300:Z300"/>
    <mergeCell ref="AA300:AC300"/>
    <mergeCell ref="AD300:AF300"/>
    <mergeCell ref="C301:D301"/>
    <mergeCell ref="E301:F301"/>
    <mergeCell ref="G301:I301"/>
    <mergeCell ref="J301:M301"/>
    <mergeCell ref="N301:O301"/>
    <mergeCell ref="P301:U301"/>
    <mergeCell ref="V301:X301"/>
    <mergeCell ref="AA301:AC301"/>
    <mergeCell ref="AD301:AF301"/>
    <mergeCell ref="B303:AC303"/>
    <mergeCell ref="C306:D306"/>
    <mergeCell ref="E306:F306"/>
    <mergeCell ref="G306:I306"/>
    <mergeCell ref="J306:M306"/>
    <mergeCell ref="C307:D307"/>
    <mergeCell ref="E307:F307"/>
    <mergeCell ref="G307:I307"/>
    <mergeCell ref="J307:M307"/>
    <mergeCell ref="C310:D310"/>
    <mergeCell ref="E310:F310"/>
    <mergeCell ref="G310:I310"/>
    <mergeCell ref="J310:M310"/>
    <mergeCell ref="C311:D311"/>
    <mergeCell ref="E311:F311"/>
    <mergeCell ref="G311:I311"/>
    <mergeCell ref="J311:M311"/>
    <mergeCell ref="C314:D314"/>
    <mergeCell ref="E314:F314"/>
    <mergeCell ref="G314:I314"/>
    <mergeCell ref="J314:M314"/>
    <mergeCell ref="C315:D315"/>
    <mergeCell ref="E315:F315"/>
    <mergeCell ref="G315:I315"/>
    <mergeCell ref="J315:M315"/>
    <mergeCell ref="B317:X317"/>
    <mergeCell ref="B319:X319"/>
    <mergeCell ref="C321:D321"/>
    <mergeCell ref="E321:F321"/>
    <mergeCell ref="G321:I321"/>
    <mergeCell ref="J321:M321"/>
    <mergeCell ref="N321:O321"/>
    <mergeCell ref="P321:U321"/>
    <mergeCell ref="V321:X321"/>
    <mergeCell ref="Y321:Z321"/>
    <mergeCell ref="C322:D322"/>
    <mergeCell ref="E322:F322"/>
    <mergeCell ref="G322:I322"/>
    <mergeCell ref="J322:M322"/>
    <mergeCell ref="N322:O322"/>
    <mergeCell ref="P322:U322"/>
    <mergeCell ref="V322:X322"/>
    <mergeCell ref="Y322:Z322"/>
    <mergeCell ref="C326:D326"/>
    <mergeCell ref="E326:F326"/>
    <mergeCell ref="G326:I326"/>
    <mergeCell ref="J326:M326"/>
    <mergeCell ref="N326:O326"/>
    <mergeCell ref="P326:U326"/>
    <mergeCell ref="V326:X326"/>
    <mergeCell ref="Y326:Z326"/>
    <mergeCell ref="C327:D327"/>
    <mergeCell ref="E327:F327"/>
    <mergeCell ref="G327:I327"/>
    <mergeCell ref="J327:M327"/>
    <mergeCell ref="N327:O327"/>
    <mergeCell ref="P327:U327"/>
    <mergeCell ref="V327:X327"/>
    <mergeCell ref="Y327:Z327"/>
    <mergeCell ref="B329:X329"/>
    <mergeCell ref="B331:X331"/>
    <mergeCell ref="C333:D333"/>
    <mergeCell ref="E333:F333"/>
    <mergeCell ref="G333:I333"/>
    <mergeCell ref="J333:M333"/>
    <mergeCell ref="N333:O333"/>
    <mergeCell ref="P333:U333"/>
    <mergeCell ref="V333:X333"/>
    <mergeCell ref="Y333:Z333"/>
    <mergeCell ref="AA333:AC333"/>
    <mergeCell ref="AD333:AF333"/>
    <mergeCell ref="AG333:AH333"/>
    <mergeCell ref="C334:D334"/>
    <mergeCell ref="E334:F334"/>
    <mergeCell ref="G334:I334"/>
    <mergeCell ref="J334:M334"/>
    <mergeCell ref="N334:O334"/>
    <mergeCell ref="P334:U334"/>
    <mergeCell ref="V334:X334"/>
    <mergeCell ref="Y334:Z334"/>
    <mergeCell ref="AA334:AC334"/>
    <mergeCell ref="AD334:AF334"/>
    <mergeCell ref="AG334:AH334"/>
    <mergeCell ref="C335:D335"/>
    <mergeCell ref="E335:F335"/>
    <mergeCell ref="G335:I335"/>
    <mergeCell ref="J335:M335"/>
    <mergeCell ref="N335:O335"/>
    <mergeCell ref="P335:U335"/>
    <mergeCell ref="V335:X335"/>
    <mergeCell ref="Y335:Z335"/>
    <mergeCell ref="AA335:AC335"/>
    <mergeCell ref="AD335:AF335"/>
    <mergeCell ref="AG335:AH335"/>
    <mergeCell ref="B337:X337"/>
    <mergeCell ref="C339:D339"/>
    <mergeCell ref="E339:F339"/>
    <mergeCell ref="G339:I339"/>
    <mergeCell ref="J339:M339"/>
    <mergeCell ref="N339:O339"/>
    <mergeCell ref="P339:U339"/>
    <mergeCell ref="V339:X339"/>
    <mergeCell ref="Y339:Z339"/>
    <mergeCell ref="AA339:AC339"/>
    <mergeCell ref="AD339:AF339"/>
    <mergeCell ref="AG339:AH339"/>
    <mergeCell ref="AI339:AK339"/>
    <mergeCell ref="AL339:AN339"/>
    <mergeCell ref="AO339:AR339"/>
    <mergeCell ref="C340:D340"/>
    <mergeCell ref="E340:F340"/>
    <mergeCell ref="G340:I340"/>
    <mergeCell ref="J340:M340"/>
    <mergeCell ref="N340:O340"/>
    <mergeCell ref="P340:U340"/>
    <mergeCell ref="V340:X340"/>
    <mergeCell ref="Y340:Z340"/>
    <mergeCell ref="AA340:AC340"/>
    <mergeCell ref="AD340:AF340"/>
    <mergeCell ref="AG340:AH340"/>
    <mergeCell ref="AI340:AK340"/>
    <mergeCell ref="AL340:AN340"/>
    <mergeCell ref="AO340:AR340"/>
    <mergeCell ref="C341:D341"/>
    <mergeCell ref="E341:F341"/>
    <mergeCell ref="G341:I341"/>
    <mergeCell ref="J341:M341"/>
    <mergeCell ref="N341:O341"/>
    <mergeCell ref="P341:U341"/>
    <mergeCell ref="V341:X341"/>
    <mergeCell ref="Y341:Z341"/>
    <mergeCell ref="AA341:AC341"/>
    <mergeCell ref="AD341:AF341"/>
    <mergeCell ref="AG341:AH341"/>
    <mergeCell ref="AI341:AK341"/>
    <mergeCell ref="AL341:AN341"/>
    <mergeCell ref="AO341:AR341"/>
    <mergeCell ref="C342:D342"/>
    <mergeCell ref="E342:F342"/>
    <mergeCell ref="G342:I342"/>
    <mergeCell ref="J342:M342"/>
    <mergeCell ref="N342:O342"/>
    <mergeCell ref="P342:U342"/>
    <mergeCell ref="V342:X342"/>
    <mergeCell ref="Y342:Z342"/>
    <mergeCell ref="AA342:AC342"/>
    <mergeCell ref="AD342:AF342"/>
    <mergeCell ref="AG342:AH342"/>
    <mergeCell ref="AI342:AK342"/>
    <mergeCell ref="AL342:AN342"/>
    <mergeCell ref="AO342:AR342"/>
    <mergeCell ref="B344:AC344"/>
    <mergeCell ref="B346:X346"/>
    <mergeCell ref="C348:D348"/>
    <mergeCell ref="E348:F348"/>
    <mergeCell ref="G348:I348"/>
    <mergeCell ref="J348:M348"/>
    <mergeCell ref="N348:O348"/>
    <mergeCell ref="P348:U348"/>
    <mergeCell ref="V348:X348"/>
    <mergeCell ref="Y348:Z348"/>
    <mergeCell ref="AA348:AC348"/>
    <mergeCell ref="AD348:AF348"/>
    <mergeCell ref="AG348:AH348"/>
    <mergeCell ref="AI348:AK348"/>
    <mergeCell ref="C349:D349"/>
    <mergeCell ref="E349:F349"/>
    <mergeCell ref="G349:I349"/>
    <mergeCell ref="J349:M349"/>
    <mergeCell ref="N349:O349"/>
    <mergeCell ref="P349:U349"/>
    <mergeCell ref="V349:X349"/>
    <mergeCell ref="Y349:Z349"/>
    <mergeCell ref="AA349:AC349"/>
    <mergeCell ref="AD349:AF349"/>
    <mergeCell ref="AG349:AH349"/>
    <mergeCell ref="AI349:AK349"/>
    <mergeCell ref="C579:D579"/>
    <mergeCell ref="E579:F579"/>
    <mergeCell ref="G579:I579"/>
    <mergeCell ref="J579:M579"/>
    <mergeCell ref="N579:O579"/>
    <mergeCell ref="P579:U579"/>
    <mergeCell ref="V579:X579"/>
    <mergeCell ref="Y579:Z579"/>
    <mergeCell ref="AA579:AC579"/>
    <mergeCell ref="AD579:AF579"/>
    <mergeCell ref="AG579:AH579"/>
    <mergeCell ref="AI579:AK579"/>
    <mergeCell ref="B581:AC581"/>
    <mergeCell ref="C583:D583"/>
    <mergeCell ref="E583:F583"/>
    <mergeCell ref="G583:I583"/>
    <mergeCell ref="J583:M583"/>
    <mergeCell ref="N583:O583"/>
    <mergeCell ref="P583:U583"/>
    <mergeCell ref="V583:X583"/>
    <mergeCell ref="Y583:Z583"/>
    <mergeCell ref="AA583:AC583"/>
    <mergeCell ref="AD583:AK583"/>
    <mergeCell ref="AL583:AN583"/>
    <mergeCell ref="AO583:AP583"/>
    <mergeCell ref="C584:D584"/>
    <mergeCell ref="E584:F584"/>
    <mergeCell ref="G584:I584"/>
    <mergeCell ref="J584:M584"/>
    <mergeCell ref="N584:O584"/>
    <mergeCell ref="P584:U584"/>
    <mergeCell ref="V584:X584"/>
    <mergeCell ref="Y584:Z584"/>
    <mergeCell ref="AA584:AC584"/>
    <mergeCell ref="AD584:AK584"/>
    <mergeCell ref="AL584:AN584"/>
    <mergeCell ref="AO584:AP584"/>
    <mergeCell ref="C585:D585"/>
    <mergeCell ref="E585:F585"/>
    <mergeCell ref="G585:I585"/>
    <mergeCell ref="J585:M585"/>
    <mergeCell ref="N585:O585"/>
    <mergeCell ref="P585:U585"/>
    <mergeCell ref="V585:X585"/>
    <mergeCell ref="Y585:Z585"/>
    <mergeCell ref="AA585:AC585"/>
    <mergeCell ref="AD585:AK585"/>
    <mergeCell ref="AL585:AN585"/>
    <mergeCell ref="AO585:AP585"/>
    <mergeCell ref="B587:AC587"/>
    <mergeCell ref="C589:D589"/>
    <mergeCell ref="E589:F589"/>
    <mergeCell ref="G589:I589"/>
    <mergeCell ref="J589:M589"/>
    <mergeCell ref="N589:O589"/>
    <mergeCell ref="P589:U589"/>
    <mergeCell ref="V589:X589"/>
    <mergeCell ref="Y589:Z589"/>
    <mergeCell ref="AA589:AC589"/>
    <mergeCell ref="AD589:AK589"/>
    <mergeCell ref="AL589:AN589"/>
    <mergeCell ref="AO589:AP589"/>
    <mergeCell ref="C590:D590"/>
    <mergeCell ref="E590:F590"/>
    <mergeCell ref="G590:I590"/>
    <mergeCell ref="J590:M590"/>
    <mergeCell ref="N590:O590"/>
    <mergeCell ref="P590:U590"/>
    <mergeCell ref="V590:X590"/>
    <mergeCell ref="Y590:Z590"/>
    <mergeCell ref="AA590:AC590"/>
    <mergeCell ref="AD590:AK590"/>
    <mergeCell ref="AL590:AN590"/>
    <mergeCell ref="AO590:AP590"/>
    <mergeCell ref="C591:D591"/>
    <mergeCell ref="E591:F591"/>
    <mergeCell ref="G591:I591"/>
    <mergeCell ref="J591:M591"/>
    <mergeCell ref="N591:O591"/>
    <mergeCell ref="P591:U591"/>
    <mergeCell ref="V591:X591"/>
    <mergeCell ref="Y591:Z591"/>
    <mergeCell ref="AA591:AC591"/>
    <mergeCell ref="AD591:AK591"/>
    <mergeCell ref="AL591:AN591"/>
    <mergeCell ref="AO591:AP591"/>
    <mergeCell ref="B593:AC593"/>
    <mergeCell ref="C595:D595"/>
    <mergeCell ref="E595:F595"/>
    <mergeCell ref="G595:I595"/>
    <mergeCell ref="J595:M595"/>
    <mergeCell ref="N595:O595"/>
    <mergeCell ref="P595:U595"/>
    <mergeCell ref="V595:X595"/>
    <mergeCell ref="Y595:Z595"/>
    <mergeCell ref="AA595:AC595"/>
    <mergeCell ref="AD595:AK595"/>
    <mergeCell ref="AL595:AN595"/>
    <mergeCell ref="AO595:AP595"/>
    <mergeCell ref="C596:D596"/>
    <mergeCell ref="E596:F596"/>
    <mergeCell ref="G596:I596"/>
    <mergeCell ref="J596:M596"/>
    <mergeCell ref="N596:O596"/>
    <mergeCell ref="P596:U596"/>
    <mergeCell ref="V596:X596"/>
    <mergeCell ref="Y596:Z596"/>
    <mergeCell ref="AA596:AC596"/>
    <mergeCell ref="AD596:AK596"/>
    <mergeCell ref="AL596:AN596"/>
    <mergeCell ref="AO596:AP596"/>
    <mergeCell ref="C597:D597"/>
    <mergeCell ref="E597:F597"/>
    <mergeCell ref="G597:I597"/>
    <mergeCell ref="J597:M597"/>
    <mergeCell ref="N597:O597"/>
    <mergeCell ref="P597:U597"/>
    <mergeCell ref="V597:X597"/>
    <mergeCell ref="Y597:Z597"/>
    <mergeCell ref="AA597:AC597"/>
    <mergeCell ref="AD597:AK597"/>
    <mergeCell ref="AL597:AN597"/>
    <mergeCell ref="AO597:AP597"/>
    <mergeCell ref="B599:AC599"/>
    <mergeCell ref="C601:D601"/>
    <mergeCell ref="E601:F601"/>
    <mergeCell ref="G601:I601"/>
    <mergeCell ref="J601:M601"/>
    <mergeCell ref="C602:D602"/>
    <mergeCell ref="E602:F602"/>
    <mergeCell ref="G602:I602"/>
    <mergeCell ref="J602:M602"/>
    <mergeCell ref="C603:D603"/>
    <mergeCell ref="E603:F603"/>
    <mergeCell ref="G603:I603"/>
    <mergeCell ref="J603:M603"/>
    <mergeCell ref="B605:AC605"/>
    <mergeCell ref="B607:X607"/>
    <mergeCell ref="B609:X609"/>
    <mergeCell ref="C611:D611"/>
    <mergeCell ref="E611:F611"/>
    <mergeCell ref="G611:I611"/>
    <mergeCell ref="J611:M611"/>
    <mergeCell ref="N611:O611"/>
    <mergeCell ref="P611:U611"/>
    <mergeCell ref="V611:X611"/>
    <mergeCell ref="Y611:Z611"/>
    <mergeCell ref="AA611:AC611"/>
    <mergeCell ref="AD611:AF611"/>
    <mergeCell ref="AG611:AH611"/>
    <mergeCell ref="C612:D612"/>
    <mergeCell ref="E612:F612"/>
    <mergeCell ref="G612:I612"/>
    <mergeCell ref="J612:M612"/>
    <mergeCell ref="N612:O612"/>
    <mergeCell ref="P612:U612"/>
    <mergeCell ref="V612:X612"/>
    <mergeCell ref="Y612:Z612"/>
    <mergeCell ref="AA612:AC612"/>
    <mergeCell ref="AD612:AF612"/>
    <mergeCell ref="AG612:AH612"/>
    <mergeCell ref="C613:D613"/>
    <mergeCell ref="E613:F613"/>
    <mergeCell ref="G613:I613"/>
    <mergeCell ref="J613:M613"/>
    <mergeCell ref="N613:O613"/>
    <mergeCell ref="P613:U613"/>
    <mergeCell ref="V613:X613"/>
    <mergeCell ref="Y613:Z613"/>
    <mergeCell ref="AA613:AC613"/>
    <mergeCell ref="AD613:AF613"/>
    <mergeCell ref="AG613:AH613"/>
    <mergeCell ref="B615:X615"/>
    <mergeCell ref="C617:D617"/>
    <mergeCell ref="E617:F617"/>
    <mergeCell ref="G617:I617"/>
    <mergeCell ref="J617:M617"/>
    <mergeCell ref="N617:O617"/>
    <mergeCell ref="P617:U617"/>
    <mergeCell ref="V617:X617"/>
    <mergeCell ref="Y617:Z617"/>
    <mergeCell ref="AA617:AC617"/>
    <mergeCell ref="AD617:AF617"/>
    <mergeCell ref="AG617:AH617"/>
    <mergeCell ref="AI617:AK617"/>
    <mergeCell ref="AL617:AN617"/>
    <mergeCell ref="AO617:AP617"/>
    <mergeCell ref="C618:D618"/>
    <mergeCell ref="E618:F618"/>
    <mergeCell ref="G618:I618"/>
    <mergeCell ref="J618:M618"/>
    <mergeCell ref="N618:O618"/>
    <mergeCell ref="P618:U618"/>
    <mergeCell ref="V618:X618"/>
    <mergeCell ref="Y618:Z618"/>
    <mergeCell ref="AA618:AC618"/>
    <mergeCell ref="AD618:AF618"/>
    <mergeCell ref="AG618:AH618"/>
    <mergeCell ref="AI618:AK618"/>
    <mergeCell ref="AL618:AN618"/>
    <mergeCell ref="AO618:AP618"/>
    <mergeCell ref="C619:D619"/>
    <mergeCell ref="E619:F619"/>
    <mergeCell ref="G619:I619"/>
    <mergeCell ref="J619:M619"/>
    <mergeCell ref="N619:O619"/>
    <mergeCell ref="P619:U619"/>
    <mergeCell ref="V619:X619"/>
    <mergeCell ref="Y619:Z619"/>
    <mergeCell ref="AA619:AC619"/>
    <mergeCell ref="AD619:AF619"/>
    <mergeCell ref="AG619:AH619"/>
    <mergeCell ref="AI619:AK619"/>
    <mergeCell ref="AL619:AN619"/>
    <mergeCell ref="AO619:AP619"/>
    <mergeCell ref="B621:X621"/>
    <mergeCell ref="B623:X623"/>
    <mergeCell ref="C625:D625"/>
    <mergeCell ref="E625:F625"/>
    <mergeCell ref="G625:I625"/>
    <mergeCell ref="J625:M625"/>
    <mergeCell ref="N625:O625"/>
    <mergeCell ref="P625:U625"/>
    <mergeCell ref="V625:X625"/>
    <mergeCell ref="Y625:Z625"/>
    <mergeCell ref="AA625:AC625"/>
    <mergeCell ref="AD625:AF625"/>
    <mergeCell ref="AG625:AH625"/>
    <mergeCell ref="C626:D626"/>
    <mergeCell ref="E626:F626"/>
    <mergeCell ref="G626:I626"/>
    <mergeCell ref="J626:M626"/>
    <mergeCell ref="N626:O626"/>
    <mergeCell ref="P626:U626"/>
    <mergeCell ref="V626:X626"/>
    <mergeCell ref="Y626:Z626"/>
    <mergeCell ref="AA626:AC626"/>
    <mergeCell ref="AD626:AF626"/>
    <mergeCell ref="AG626:AH626"/>
    <mergeCell ref="C627:D627"/>
    <mergeCell ref="E627:F627"/>
    <mergeCell ref="G627:I627"/>
    <mergeCell ref="J627:M627"/>
    <mergeCell ref="N627:O627"/>
    <mergeCell ref="P627:U627"/>
    <mergeCell ref="V627:X627"/>
    <mergeCell ref="Y627:Z627"/>
    <mergeCell ref="AA627:AC627"/>
    <mergeCell ref="AD627:AF627"/>
    <mergeCell ref="AG627:AH627"/>
    <mergeCell ref="B629:X629"/>
    <mergeCell ref="C631:D631"/>
    <mergeCell ref="E631:F631"/>
    <mergeCell ref="G631:I631"/>
    <mergeCell ref="J631:M631"/>
    <mergeCell ref="N631:O631"/>
    <mergeCell ref="P631:U631"/>
    <mergeCell ref="V631:X631"/>
    <mergeCell ref="Y631:Z631"/>
    <mergeCell ref="AA631:AC631"/>
    <mergeCell ref="AD631:AF631"/>
    <mergeCell ref="AG631:AH631"/>
    <mergeCell ref="AI631:AK631"/>
    <mergeCell ref="AL631:AN631"/>
    <mergeCell ref="AO631:AP631"/>
    <mergeCell ref="C632:D632"/>
    <mergeCell ref="E632:F632"/>
    <mergeCell ref="G632:I632"/>
    <mergeCell ref="J632:M632"/>
    <mergeCell ref="N632:O632"/>
    <mergeCell ref="P632:U632"/>
    <mergeCell ref="V632:X632"/>
    <mergeCell ref="Y632:Z632"/>
    <mergeCell ref="AA632:AC632"/>
    <mergeCell ref="AD632:AF632"/>
    <mergeCell ref="AG632:AH632"/>
    <mergeCell ref="AI632:AK632"/>
    <mergeCell ref="AL632:AN632"/>
    <mergeCell ref="AO632:AP632"/>
    <mergeCell ref="C633:D633"/>
    <mergeCell ref="E633:F633"/>
    <mergeCell ref="G633:I633"/>
    <mergeCell ref="J633:M633"/>
    <mergeCell ref="N633:O633"/>
    <mergeCell ref="P633:U633"/>
    <mergeCell ref="V633:X633"/>
    <mergeCell ref="Y633:Z633"/>
    <mergeCell ref="AA633:AC633"/>
    <mergeCell ref="AD633:AF633"/>
    <mergeCell ref="AG633:AH633"/>
    <mergeCell ref="AI633:AK633"/>
    <mergeCell ref="AL633:AN633"/>
    <mergeCell ref="AO633:AP633"/>
    <mergeCell ref="B635:AC635"/>
    <mergeCell ref="C637:D637"/>
    <mergeCell ref="E637:F637"/>
    <mergeCell ref="G637:I637"/>
    <mergeCell ref="J637:M637"/>
    <mergeCell ref="N637:O637"/>
    <mergeCell ref="P637:U637"/>
    <mergeCell ref="V637:X637"/>
    <mergeCell ref="Y637:Z637"/>
    <mergeCell ref="AA637:AC637"/>
    <mergeCell ref="AD637:AF637"/>
    <mergeCell ref="AG637:AH637"/>
    <mergeCell ref="AI637:AK637"/>
    <mergeCell ref="AL637:AN637"/>
    <mergeCell ref="AO637:AP637"/>
    <mergeCell ref="AQ637:AR637"/>
    <mergeCell ref="AS637:AU637"/>
    <mergeCell ref="AV637:AW637"/>
    <mergeCell ref="C638:D638"/>
    <mergeCell ref="E638:F638"/>
    <mergeCell ref="G638:I638"/>
    <mergeCell ref="J638:M638"/>
    <mergeCell ref="N638:O638"/>
    <mergeCell ref="AL638:AN638"/>
    <mergeCell ref="AO638:AP638"/>
    <mergeCell ref="AQ638:AR638"/>
    <mergeCell ref="AS638:AU638"/>
    <mergeCell ref="AV638:AW638"/>
    <mergeCell ref="P638:U638"/>
    <mergeCell ref="V638:X638"/>
    <mergeCell ref="Y638:Z638"/>
    <mergeCell ref="AA638:AC638"/>
    <mergeCell ref="AD638:AF638"/>
    <mergeCell ref="E639:F639"/>
    <mergeCell ref="G639:I639"/>
    <mergeCell ref="J639:M639"/>
    <mergeCell ref="N639:O639"/>
    <mergeCell ref="P639:U639"/>
    <mergeCell ref="AI638:AK638"/>
    <mergeCell ref="AG638:AH638"/>
    <mergeCell ref="AS639:AU639"/>
    <mergeCell ref="AV639:AW639"/>
    <mergeCell ref="B641:AC641"/>
    <mergeCell ref="V639:X639"/>
    <mergeCell ref="Y639:Z639"/>
    <mergeCell ref="AA639:AC639"/>
    <mergeCell ref="AD639:AF639"/>
    <mergeCell ref="AG639:AH639"/>
    <mergeCell ref="AI639:AK639"/>
    <mergeCell ref="C639:D639"/>
    <mergeCell ref="AL639:AN639"/>
    <mergeCell ref="AO639:AP639"/>
    <mergeCell ref="AQ639:AR639"/>
    <mergeCell ref="AA645:AC645"/>
    <mergeCell ref="AD645:AF645"/>
    <mergeCell ref="AG645:AH645"/>
    <mergeCell ref="AI645:AK645"/>
    <mergeCell ref="AQ645:AR645"/>
    <mergeCell ref="B643:X643"/>
    <mergeCell ref="C645:D645"/>
    <mergeCell ref="E645:F645"/>
    <mergeCell ref="G645:I645"/>
    <mergeCell ref="J645:M645"/>
    <mergeCell ref="N645:O645"/>
    <mergeCell ref="P645:U645"/>
    <mergeCell ref="V645:X645"/>
    <mergeCell ref="C646:D646"/>
    <mergeCell ref="E646:F646"/>
    <mergeCell ref="G646:I646"/>
    <mergeCell ref="J646:M646"/>
    <mergeCell ref="N646:O646"/>
    <mergeCell ref="P646:U646"/>
    <mergeCell ref="V646:X646"/>
    <mergeCell ref="Y646:Z646"/>
    <mergeCell ref="Y645:Z645"/>
    <mergeCell ref="AD646:AF646"/>
    <mergeCell ref="AG646:AH646"/>
    <mergeCell ref="AI646:AK646"/>
    <mergeCell ref="AL646:AN646"/>
    <mergeCell ref="AO646:AP646"/>
    <mergeCell ref="AO645:AP645"/>
    <mergeCell ref="AL645:AN645"/>
    <mergeCell ref="AQ646:AR646"/>
    <mergeCell ref="C680:D680"/>
    <mergeCell ref="E680:F680"/>
    <mergeCell ref="G680:I680"/>
    <mergeCell ref="J680:M680"/>
    <mergeCell ref="N680:O680"/>
    <mergeCell ref="P680:U680"/>
    <mergeCell ref="V680:X680"/>
    <mergeCell ref="Y680:Z680"/>
    <mergeCell ref="AA646:AC646"/>
    <mergeCell ref="AD680:AF680"/>
    <mergeCell ref="AG680:AH680"/>
    <mergeCell ref="Y655:Z655"/>
    <mergeCell ref="Y656:Z656"/>
    <mergeCell ref="Y657:Z657"/>
    <mergeCell ref="Y660:Z660"/>
    <mergeCell ref="AI680:AK680"/>
    <mergeCell ref="AL680:AN680"/>
    <mergeCell ref="AO680:AP680"/>
    <mergeCell ref="AQ680:AR680"/>
    <mergeCell ref="B682:X682"/>
    <mergeCell ref="C684:D684"/>
    <mergeCell ref="E684:F684"/>
    <mergeCell ref="G684:I684"/>
    <mergeCell ref="J684:M684"/>
    <mergeCell ref="N684:O684"/>
    <mergeCell ref="P684:U684"/>
    <mergeCell ref="V684:X684"/>
    <mergeCell ref="Y684:Z684"/>
    <mergeCell ref="AA684:AC684"/>
    <mergeCell ref="AD684:AF684"/>
    <mergeCell ref="AG684:AH684"/>
    <mergeCell ref="AI684:AK684"/>
    <mergeCell ref="AL684:AN684"/>
    <mergeCell ref="AO684:AP684"/>
    <mergeCell ref="AQ684:AR684"/>
    <mergeCell ref="AS684:AU684"/>
    <mergeCell ref="AV684:AW684"/>
    <mergeCell ref="AX684:AY684"/>
    <mergeCell ref="C685:D685"/>
    <mergeCell ref="E685:F685"/>
    <mergeCell ref="G685:I685"/>
    <mergeCell ref="J685:M685"/>
    <mergeCell ref="N685:O685"/>
    <mergeCell ref="P685:U685"/>
    <mergeCell ref="V685:X685"/>
    <mergeCell ref="Y685:Z685"/>
    <mergeCell ref="AA685:AC685"/>
    <mergeCell ref="J687:M687"/>
    <mergeCell ref="N687:O687"/>
    <mergeCell ref="AO687:AP687"/>
    <mergeCell ref="P687:U687"/>
    <mergeCell ref="AD685:AF685"/>
    <mergeCell ref="AG685:AH685"/>
    <mergeCell ref="AI685:AK685"/>
    <mergeCell ref="AL685:AN685"/>
    <mergeCell ref="AO685:AP685"/>
    <mergeCell ref="AJ687:AK687"/>
    <mergeCell ref="AQ687:AR687"/>
    <mergeCell ref="AS687:AU687"/>
    <mergeCell ref="AV687:AW687"/>
    <mergeCell ref="AX687:AY687"/>
    <mergeCell ref="AS685:AU685"/>
    <mergeCell ref="AV685:AW685"/>
    <mergeCell ref="AX685:AY685"/>
    <mergeCell ref="AQ685:AR685"/>
    <mergeCell ref="AQ686:AR686"/>
    <mergeCell ref="AS686:AT686"/>
    <mergeCell ref="B689:AC689"/>
    <mergeCell ref="Y687:Z687"/>
    <mergeCell ref="AA687:AC687"/>
    <mergeCell ref="AD687:AF687"/>
    <mergeCell ref="AG687:AH687"/>
    <mergeCell ref="AL687:AN687"/>
    <mergeCell ref="V687:X687"/>
    <mergeCell ref="C687:D687"/>
    <mergeCell ref="E687:F687"/>
    <mergeCell ref="G687:I687"/>
    <mergeCell ref="B691:X691"/>
    <mergeCell ref="C693:D693"/>
    <mergeCell ref="E693:F693"/>
    <mergeCell ref="G693:I693"/>
    <mergeCell ref="J693:M693"/>
    <mergeCell ref="N693:O693"/>
    <mergeCell ref="P693:U693"/>
    <mergeCell ref="V693:X693"/>
    <mergeCell ref="Y693:Z693"/>
    <mergeCell ref="C694:D694"/>
    <mergeCell ref="E694:F694"/>
    <mergeCell ref="G694:I694"/>
    <mergeCell ref="J694:M694"/>
    <mergeCell ref="N694:O694"/>
    <mergeCell ref="P694:U694"/>
    <mergeCell ref="V694:X694"/>
    <mergeCell ref="Y694:Z694"/>
    <mergeCell ref="C695:D695"/>
    <mergeCell ref="E695:F695"/>
    <mergeCell ref="G695:I695"/>
    <mergeCell ref="J695:M695"/>
    <mergeCell ref="N695:O695"/>
    <mergeCell ref="P695:U695"/>
    <mergeCell ref="V695:X695"/>
    <mergeCell ref="Y695:Z695"/>
    <mergeCell ref="B697:X697"/>
    <mergeCell ref="C699:D699"/>
    <mergeCell ref="E699:F699"/>
    <mergeCell ref="G699:I699"/>
    <mergeCell ref="J699:M699"/>
    <mergeCell ref="N699:O699"/>
    <mergeCell ref="P699:U699"/>
    <mergeCell ref="V699:X699"/>
    <mergeCell ref="Y699:Z699"/>
    <mergeCell ref="C700:D700"/>
    <mergeCell ref="E700:F700"/>
    <mergeCell ref="G700:I700"/>
    <mergeCell ref="J700:M700"/>
    <mergeCell ref="N700:O700"/>
    <mergeCell ref="P700:U700"/>
    <mergeCell ref="V700:X700"/>
    <mergeCell ref="Y700:Z700"/>
    <mergeCell ref="V705:X705"/>
    <mergeCell ref="C701:D701"/>
    <mergeCell ref="E701:F701"/>
    <mergeCell ref="G701:I701"/>
    <mergeCell ref="J701:M701"/>
    <mergeCell ref="N701:O701"/>
    <mergeCell ref="P701:U701"/>
    <mergeCell ref="P706:U706"/>
    <mergeCell ref="V701:X701"/>
    <mergeCell ref="Y701:Z701"/>
    <mergeCell ref="B703:X703"/>
    <mergeCell ref="C705:D705"/>
    <mergeCell ref="E705:F705"/>
    <mergeCell ref="G705:I705"/>
    <mergeCell ref="J705:M705"/>
    <mergeCell ref="N705:O705"/>
    <mergeCell ref="P705:U705"/>
    <mergeCell ref="Y705:Z705"/>
    <mergeCell ref="V706:X706"/>
    <mergeCell ref="Y706:Z706"/>
    <mergeCell ref="V707:X707"/>
    <mergeCell ref="Y707:Z707"/>
    <mergeCell ref="C706:D706"/>
    <mergeCell ref="E706:F706"/>
    <mergeCell ref="G706:I706"/>
    <mergeCell ref="J706:M706"/>
    <mergeCell ref="N706:O706"/>
    <mergeCell ref="J711:M711"/>
    <mergeCell ref="N711:O711"/>
    <mergeCell ref="P711:U711"/>
    <mergeCell ref="E707:F707"/>
    <mergeCell ref="G707:I707"/>
    <mergeCell ref="J707:M707"/>
    <mergeCell ref="N707:O707"/>
    <mergeCell ref="P707:U707"/>
    <mergeCell ref="C707:D707"/>
    <mergeCell ref="C712:D712"/>
    <mergeCell ref="E712:F712"/>
    <mergeCell ref="G712:I712"/>
    <mergeCell ref="J712:M712"/>
    <mergeCell ref="N712:O712"/>
    <mergeCell ref="B709:X709"/>
    <mergeCell ref="C711:D711"/>
    <mergeCell ref="E711:F711"/>
    <mergeCell ref="G711:I711"/>
    <mergeCell ref="P712:U712"/>
    <mergeCell ref="P717:U717"/>
    <mergeCell ref="V717:X717"/>
    <mergeCell ref="C713:D713"/>
    <mergeCell ref="E713:F713"/>
    <mergeCell ref="G713:I713"/>
    <mergeCell ref="J713:M713"/>
    <mergeCell ref="N713:O713"/>
    <mergeCell ref="P713:U713"/>
    <mergeCell ref="G718:I718"/>
    <mergeCell ref="J718:M718"/>
    <mergeCell ref="N718:O718"/>
    <mergeCell ref="P718:U718"/>
    <mergeCell ref="B715:Z715"/>
    <mergeCell ref="C717:D717"/>
    <mergeCell ref="E717:F717"/>
    <mergeCell ref="G717:I717"/>
    <mergeCell ref="J717:M717"/>
    <mergeCell ref="N717:O717"/>
    <mergeCell ref="V718:X718"/>
    <mergeCell ref="C719:D719"/>
    <mergeCell ref="E719:F719"/>
    <mergeCell ref="G719:I719"/>
    <mergeCell ref="J719:M719"/>
    <mergeCell ref="N719:O719"/>
    <mergeCell ref="P719:U719"/>
    <mergeCell ref="V719:X719"/>
    <mergeCell ref="C718:D718"/>
    <mergeCell ref="E718:F718"/>
    <mergeCell ref="B721:Z721"/>
    <mergeCell ref="C723:D723"/>
    <mergeCell ref="E723:F723"/>
    <mergeCell ref="G723:I723"/>
    <mergeCell ref="J723:M723"/>
    <mergeCell ref="N723:O723"/>
    <mergeCell ref="P723:U723"/>
    <mergeCell ref="C724:D724"/>
    <mergeCell ref="E724:F724"/>
    <mergeCell ref="G724:I724"/>
    <mergeCell ref="J724:M724"/>
    <mergeCell ref="N724:O724"/>
    <mergeCell ref="P724:U724"/>
    <mergeCell ref="C725:D725"/>
    <mergeCell ref="E725:F725"/>
    <mergeCell ref="G725:I725"/>
    <mergeCell ref="J725:M725"/>
    <mergeCell ref="N725:O725"/>
    <mergeCell ref="P725:U725"/>
    <mergeCell ref="B727:Z727"/>
    <mergeCell ref="C729:D729"/>
    <mergeCell ref="E729:F729"/>
    <mergeCell ref="G729:I729"/>
    <mergeCell ref="J729:M729"/>
    <mergeCell ref="N729:O729"/>
    <mergeCell ref="P729:U729"/>
    <mergeCell ref="C730:D730"/>
    <mergeCell ref="E730:F730"/>
    <mergeCell ref="G730:I730"/>
    <mergeCell ref="J730:M730"/>
    <mergeCell ref="N730:O730"/>
    <mergeCell ref="P730:U730"/>
    <mergeCell ref="C731:D731"/>
    <mergeCell ref="E731:F731"/>
    <mergeCell ref="G731:I731"/>
    <mergeCell ref="J731:M731"/>
    <mergeCell ref="N731:O731"/>
    <mergeCell ref="P731:U731"/>
    <mergeCell ref="B733:AC733"/>
    <mergeCell ref="B735:X735"/>
    <mergeCell ref="C737:D737"/>
    <mergeCell ref="E737:F737"/>
    <mergeCell ref="G737:I737"/>
    <mergeCell ref="J737:M737"/>
    <mergeCell ref="N737:O737"/>
    <mergeCell ref="P737:U737"/>
    <mergeCell ref="V737:X737"/>
    <mergeCell ref="Y737:Z737"/>
    <mergeCell ref="AA737:AC737"/>
    <mergeCell ref="AD737:AF737"/>
    <mergeCell ref="AG737:AH737"/>
    <mergeCell ref="AI737:AK737"/>
    <mergeCell ref="AL737:AN737"/>
    <mergeCell ref="AO737:AP737"/>
    <mergeCell ref="AQ737:AR737"/>
    <mergeCell ref="AS737:AU737"/>
    <mergeCell ref="C738:D738"/>
    <mergeCell ref="E738:F738"/>
    <mergeCell ref="G738:I738"/>
    <mergeCell ref="J738:M738"/>
    <mergeCell ref="N738:O738"/>
    <mergeCell ref="P738:U738"/>
    <mergeCell ref="V738:X738"/>
    <mergeCell ref="Y738:Z738"/>
    <mergeCell ref="AA738:AC738"/>
    <mergeCell ref="AD738:AF738"/>
    <mergeCell ref="AG738:AH738"/>
    <mergeCell ref="AI738:AK738"/>
    <mergeCell ref="AL738:AN738"/>
    <mergeCell ref="AO738:AP738"/>
    <mergeCell ref="AQ738:AR738"/>
    <mergeCell ref="AS738:AU738"/>
    <mergeCell ref="C740:D740"/>
    <mergeCell ref="E740:F740"/>
    <mergeCell ref="G740:I740"/>
    <mergeCell ref="J740:M740"/>
    <mergeCell ref="N740:O740"/>
    <mergeCell ref="P740:U740"/>
    <mergeCell ref="V740:X740"/>
    <mergeCell ref="Y740:Z740"/>
    <mergeCell ref="AA740:AC740"/>
    <mergeCell ref="AD740:AF740"/>
    <mergeCell ref="AG740:AH740"/>
    <mergeCell ref="AI740:AK740"/>
    <mergeCell ref="AL740:AN740"/>
    <mergeCell ref="AO740:AP740"/>
    <mergeCell ref="AQ740:AR740"/>
    <mergeCell ref="AS740:AU740"/>
    <mergeCell ref="B742:X742"/>
    <mergeCell ref="C744:D744"/>
    <mergeCell ref="E744:F744"/>
    <mergeCell ref="G744:I744"/>
    <mergeCell ref="J744:M744"/>
    <mergeCell ref="N744:O744"/>
    <mergeCell ref="P744:U744"/>
    <mergeCell ref="V744:X744"/>
    <mergeCell ref="Y744:Z744"/>
    <mergeCell ref="AA744:AC744"/>
    <mergeCell ref="AD744:AF744"/>
    <mergeCell ref="AG744:AH744"/>
    <mergeCell ref="AI744:AK744"/>
    <mergeCell ref="AL744:AN744"/>
    <mergeCell ref="AO744:AP744"/>
    <mergeCell ref="AQ744:AR744"/>
    <mergeCell ref="AS744:AU744"/>
    <mergeCell ref="AV744:AW744"/>
    <mergeCell ref="AX744:AY744"/>
    <mergeCell ref="C745:D745"/>
    <mergeCell ref="E745:F745"/>
    <mergeCell ref="G745:I745"/>
    <mergeCell ref="J745:M745"/>
    <mergeCell ref="N745:O745"/>
    <mergeCell ref="P745:U745"/>
    <mergeCell ref="V745:X745"/>
    <mergeCell ref="Y745:Z745"/>
    <mergeCell ref="AA745:AC745"/>
    <mergeCell ref="AD745:AF745"/>
    <mergeCell ref="AG745:AH745"/>
    <mergeCell ref="AI745:AK745"/>
    <mergeCell ref="AL745:AN745"/>
    <mergeCell ref="AO745:AP745"/>
    <mergeCell ref="AQ745:AR745"/>
    <mergeCell ref="AS745:AU745"/>
    <mergeCell ref="AV745:AW745"/>
    <mergeCell ref="AX745:AY745"/>
    <mergeCell ref="C746:D746"/>
    <mergeCell ref="E746:F746"/>
    <mergeCell ref="G746:I746"/>
    <mergeCell ref="J746:M746"/>
    <mergeCell ref="N746:O746"/>
    <mergeCell ref="P746:U746"/>
    <mergeCell ref="V746:X746"/>
    <mergeCell ref="Y746:Z746"/>
    <mergeCell ref="AA746:AC746"/>
    <mergeCell ref="AD746:AF746"/>
    <mergeCell ref="AG746:AH746"/>
    <mergeCell ref="AI746:AK746"/>
    <mergeCell ref="AL746:AN746"/>
    <mergeCell ref="AO746:AP746"/>
    <mergeCell ref="AQ746:AR746"/>
    <mergeCell ref="AV746:AW746"/>
    <mergeCell ref="AX746:AY746"/>
    <mergeCell ref="C747:D747"/>
    <mergeCell ref="E747:F747"/>
    <mergeCell ref="G747:I747"/>
    <mergeCell ref="J747:M747"/>
    <mergeCell ref="N747:O747"/>
    <mergeCell ref="P747:U747"/>
    <mergeCell ref="V747:X747"/>
    <mergeCell ref="Y747:Z747"/>
    <mergeCell ref="AA747:AC747"/>
    <mergeCell ref="AD747:AF747"/>
    <mergeCell ref="AG747:AH747"/>
    <mergeCell ref="AI747:AK747"/>
    <mergeCell ref="AL747:AN747"/>
    <mergeCell ref="AO747:AP747"/>
    <mergeCell ref="AQ747:AR747"/>
    <mergeCell ref="AV747:AW747"/>
    <mergeCell ref="AX747:AY747"/>
    <mergeCell ref="C748:D748"/>
    <mergeCell ref="E748:F748"/>
    <mergeCell ref="G748:I748"/>
    <mergeCell ref="J748:M748"/>
    <mergeCell ref="N748:O748"/>
    <mergeCell ref="P748:U748"/>
    <mergeCell ref="V748:X748"/>
    <mergeCell ref="Y748:Z748"/>
    <mergeCell ref="AA748:AC748"/>
    <mergeCell ref="AD748:AF748"/>
    <mergeCell ref="AG748:AH748"/>
    <mergeCell ref="AI748:AK748"/>
    <mergeCell ref="AL748:AN748"/>
    <mergeCell ref="AO748:AP748"/>
    <mergeCell ref="AQ748:AR748"/>
    <mergeCell ref="AV748:AW748"/>
    <mergeCell ref="AX748:AY748"/>
    <mergeCell ref="C749:D749"/>
    <mergeCell ref="E749:F749"/>
    <mergeCell ref="G749:I749"/>
    <mergeCell ref="J749:M749"/>
    <mergeCell ref="N749:O749"/>
    <mergeCell ref="P749:U749"/>
    <mergeCell ref="V749:X749"/>
    <mergeCell ref="Y749:Z749"/>
    <mergeCell ref="AA749:AC749"/>
    <mergeCell ref="AD749:AF749"/>
    <mergeCell ref="AG749:AH749"/>
    <mergeCell ref="AI749:AK749"/>
    <mergeCell ref="AL749:AN749"/>
    <mergeCell ref="AO749:AP749"/>
    <mergeCell ref="AQ749:AR749"/>
    <mergeCell ref="AV749:AW749"/>
    <mergeCell ref="AX749:AY749"/>
    <mergeCell ref="C750:D750"/>
    <mergeCell ref="E750:F750"/>
    <mergeCell ref="G750:I750"/>
    <mergeCell ref="J750:M750"/>
    <mergeCell ref="N750:O750"/>
    <mergeCell ref="P750:U750"/>
    <mergeCell ref="V750:X750"/>
    <mergeCell ref="Y750:Z750"/>
    <mergeCell ref="AA750:AC750"/>
    <mergeCell ref="AD750:AF750"/>
    <mergeCell ref="AG750:AH750"/>
    <mergeCell ref="AI750:AK750"/>
    <mergeCell ref="AL750:AN750"/>
    <mergeCell ref="AO750:AP750"/>
    <mergeCell ref="AQ750:AR750"/>
    <mergeCell ref="AV750:AW750"/>
    <mergeCell ref="AX750:AY750"/>
    <mergeCell ref="C751:D751"/>
    <mergeCell ref="E751:F751"/>
    <mergeCell ref="G751:I751"/>
    <mergeCell ref="J751:M751"/>
    <mergeCell ref="N751:O751"/>
    <mergeCell ref="P751:U751"/>
    <mergeCell ref="V751:X751"/>
    <mergeCell ref="Y751:Z751"/>
    <mergeCell ref="AA751:AC751"/>
    <mergeCell ref="AD751:AF751"/>
    <mergeCell ref="AG751:AH751"/>
    <mergeCell ref="AI751:AK751"/>
    <mergeCell ref="AL751:AN751"/>
    <mergeCell ref="AO751:AP751"/>
    <mergeCell ref="AQ751:AR751"/>
    <mergeCell ref="AV751:AW751"/>
    <mergeCell ref="AX751:AY751"/>
    <mergeCell ref="C752:D752"/>
    <mergeCell ref="E752:F752"/>
    <mergeCell ref="G752:I752"/>
    <mergeCell ref="J752:M752"/>
    <mergeCell ref="N752:O752"/>
    <mergeCell ref="P752:U752"/>
    <mergeCell ref="V752:X752"/>
    <mergeCell ref="Y752:Z752"/>
    <mergeCell ref="AA752:AC752"/>
    <mergeCell ref="AD752:AF752"/>
    <mergeCell ref="AG752:AH752"/>
    <mergeCell ref="AI752:AK752"/>
    <mergeCell ref="AL752:AN752"/>
    <mergeCell ref="AO752:AP752"/>
    <mergeCell ref="AQ752:AR752"/>
    <mergeCell ref="AV752:AW752"/>
    <mergeCell ref="AX752:AY752"/>
    <mergeCell ref="C753:D753"/>
    <mergeCell ref="E753:F753"/>
    <mergeCell ref="G753:I753"/>
    <mergeCell ref="J753:M753"/>
    <mergeCell ref="N753:O753"/>
    <mergeCell ref="P753:U753"/>
    <mergeCell ref="V753:X753"/>
    <mergeCell ref="Y753:Z753"/>
    <mergeCell ref="AA753:AC753"/>
    <mergeCell ref="AD753:AF753"/>
    <mergeCell ref="AG753:AH753"/>
    <mergeCell ref="AI753:AK753"/>
    <mergeCell ref="AL753:AN753"/>
    <mergeCell ref="AO753:AP753"/>
    <mergeCell ref="AQ753:AR753"/>
    <mergeCell ref="AV753:AW753"/>
    <mergeCell ref="AX753:AY753"/>
    <mergeCell ref="C754:D754"/>
    <mergeCell ref="E754:F754"/>
    <mergeCell ref="G754:I754"/>
    <mergeCell ref="J754:M754"/>
    <mergeCell ref="N754:O754"/>
    <mergeCell ref="P754:U754"/>
    <mergeCell ref="V754:X754"/>
    <mergeCell ref="Y754:Z754"/>
    <mergeCell ref="AA754:AC754"/>
    <mergeCell ref="AD754:AF754"/>
    <mergeCell ref="AG754:AH754"/>
    <mergeCell ref="AI754:AK754"/>
    <mergeCell ref="AL754:AN754"/>
    <mergeCell ref="AO754:AP754"/>
    <mergeCell ref="AQ754:AR754"/>
    <mergeCell ref="AV754:AW754"/>
    <mergeCell ref="AX754:AY754"/>
    <mergeCell ref="C755:D755"/>
    <mergeCell ref="E755:F755"/>
    <mergeCell ref="G755:I755"/>
    <mergeCell ref="J755:M755"/>
    <mergeCell ref="N755:O755"/>
    <mergeCell ref="P755:U755"/>
    <mergeCell ref="V755:X755"/>
    <mergeCell ref="Y755:Z755"/>
    <mergeCell ref="AA755:AC755"/>
    <mergeCell ref="AD755:AF755"/>
    <mergeCell ref="AG755:AH755"/>
    <mergeCell ref="AI755:AK755"/>
    <mergeCell ref="AL755:AN755"/>
    <mergeCell ref="AO755:AP755"/>
    <mergeCell ref="AQ755:AR755"/>
    <mergeCell ref="AV755:AW755"/>
    <mergeCell ref="AX755:AY755"/>
    <mergeCell ref="C756:D756"/>
    <mergeCell ref="E756:F756"/>
    <mergeCell ref="G756:I756"/>
    <mergeCell ref="J756:M756"/>
    <mergeCell ref="N756:O756"/>
    <mergeCell ref="P756:U756"/>
    <mergeCell ref="V756:X756"/>
    <mergeCell ref="Y756:Z756"/>
    <mergeCell ref="AA756:AC756"/>
    <mergeCell ref="AD756:AF756"/>
    <mergeCell ref="AG756:AH756"/>
    <mergeCell ref="AI756:AK756"/>
    <mergeCell ref="AL756:AN756"/>
    <mergeCell ref="AO756:AP756"/>
    <mergeCell ref="AQ756:AR756"/>
    <mergeCell ref="AV756:AW756"/>
    <mergeCell ref="AX756:AY756"/>
    <mergeCell ref="C757:D757"/>
    <mergeCell ref="E757:F757"/>
    <mergeCell ref="G757:I757"/>
    <mergeCell ref="J757:M757"/>
    <mergeCell ref="N757:O757"/>
    <mergeCell ref="P757:U757"/>
    <mergeCell ref="V757:X757"/>
    <mergeCell ref="Y757:Z757"/>
    <mergeCell ref="AA757:AC757"/>
    <mergeCell ref="AD757:AF757"/>
    <mergeCell ref="AG757:AH757"/>
    <mergeCell ref="AI757:AK757"/>
    <mergeCell ref="AL757:AN757"/>
    <mergeCell ref="AO757:AP757"/>
    <mergeCell ref="AQ757:AR757"/>
    <mergeCell ref="AV757:AW757"/>
    <mergeCell ref="AX757:AY757"/>
    <mergeCell ref="C758:D758"/>
    <mergeCell ref="E758:F758"/>
    <mergeCell ref="G758:I758"/>
    <mergeCell ref="J758:M758"/>
    <mergeCell ref="N758:O758"/>
    <mergeCell ref="P758:U758"/>
    <mergeCell ref="V758:X758"/>
    <mergeCell ref="Y758:Z758"/>
    <mergeCell ref="AA758:AC758"/>
    <mergeCell ref="AD758:AF758"/>
    <mergeCell ref="AG758:AH758"/>
    <mergeCell ref="AI758:AK758"/>
    <mergeCell ref="AL758:AN758"/>
    <mergeCell ref="AO758:AP758"/>
    <mergeCell ref="AQ758:AR758"/>
    <mergeCell ref="AV758:AW758"/>
    <mergeCell ref="AX758:AY758"/>
    <mergeCell ref="C759:D759"/>
    <mergeCell ref="E759:F759"/>
    <mergeCell ref="G759:I759"/>
    <mergeCell ref="J759:M759"/>
    <mergeCell ref="N759:O759"/>
    <mergeCell ref="P759:U759"/>
    <mergeCell ref="V759:X759"/>
    <mergeCell ref="Y759:Z759"/>
    <mergeCell ref="AA759:AC759"/>
    <mergeCell ref="AD759:AF759"/>
    <mergeCell ref="AG759:AH759"/>
    <mergeCell ref="AI759:AK759"/>
    <mergeCell ref="AL759:AN759"/>
    <mergeCell ref="AO759:AP759"/>
    <mergeCell ref="AQ759:AR759"/>
    <mergeCell ref="AV759:AW759"/>
    <mergeCell ref="AX759:AY759"/>
    <mergeCell ref="C760:D760"/>
    <mergeCell ref="E760:F760"/>
    <mergeCell ref="G760:I760"/>
    <mergeCell ref="J760:M760"/>
    <mergeCell ref="N760:O760"/>
    <mergeCell ref="P760:U760"/>
    <mergeCell ref="V760:X760"/>
    <mergeCell ref="Y760:Z760"/>
    <mergeCell ref="AA760:AC760"/>
    <mergeCell ref="AD760:AF760"/>
    <mergeCell ref="AG760:AH760"/>
    <mergeCell ref="AI760:AK760"/>
    <mergeCell ref="AL760:AN760"/>
    <mergeCell ref="AO760:AP760"/>
    <mergeCell ref="AQ760:AR760"/>
    <mergeCell ref="AV760:AW760"/>
    <mergeCell ref="AX760:AY760"/>
    <mergeCell ref="C761:D761"/>
    <mergeCell ref="E761:F761"/>
    <mergeCell ref="G761:I761"/>
    <mergeCell ref="J761:M761"/>
    <mergeCell ref="N761:O761"/>
    <mergeCell ref="P761:U761"/>
    <mergeCell ref="V761:X761"/>
    <mergeCell ref="Y761:Z761"/>
    <mergeCell ref="AA761:AC761"/>
    <mergeCell ref="AD761:AF761"/>
    <mergeCell ref="AG761:AH761"/>
    <mergeCell ref="AI761:AK761"/>
    <mergeCell ref="AL761:AN761"/>
    <mergeCell ref="AO761:AP761"/>
    <mergeCell ref="AQ761:AR761"/>
    <mergeCell ref="AV761:AW761"/>
    <mergeCell ref="AX761:AY761"/>
    <mergeCell ref="C762:D762"/>
    <mergeCell ref="E762:F762"/>
    <mergeCell ref="G762:I762"/>
    <mergeCell ref="J762:M762"/>
    <mergeCell ref="N762:O762"/>
    <mergeCell ref="P762:U762"/>
    <mergeCell ref="V762:X762"/>
    <mergeCell ref="Y762:Z762"/>
    <mergeCell ref="AA762:AC762"/>
    <mergeCell ref="AD762:AF762"/>
    <mergeCell ref="AG762:AH762"/>
    <mergeCell ref="AI762:AK762"/>
    <mergeCell ref="AL762:AN762"/>
    <mergeCell ref="AO762:AP762"/>
    <mergeCell ref="AQ762:AR762"/>
    <mergeCell ref="AV762:AW762"/>
    <mergeCell ref="AX762:AY762"/>
    <mergeCell ref="AI763:AK763"/>
    <mergeCell ref="C763:D763"/>
    <mergeCell ref="E763:F763"/>
    <mergeCell ref="G763:I763"/>
    <mergeCell ref="J763:M763"/>
    <mergeCell ref="N763:O763"/>
    <mergeCell ref="P763:U763"/>
    <mergeCell ref="AL763:AN763"/>
    <mergeCell ref="AO763:AP763"/>
    <mergeCell ref="AQ763:AR763"/>
    <mergeCell ref="AV763:AW763"/>
    <mergeCell ref="AX763:AY763"/>
    <mergeCell ref="V763:X763"/>
    <mergeCell ref="Y763:Z763"/>
    <mergeCell ref="AA763:AC763"/>
    <mergeCell ref="AD763:AF763"/>
    <mergeCell ref="AG763:AH763"/>
    <mergeCell ref="C764:D764"/>
    <mergeCell ref="E764:F764"/>
    <mergeCell ref="G764:I764"/>
    <mergeCell ref="J764:M764"/>
    <mergeCell ref="N764:O764"/>
    <mergeCell ref="P764:U764"/>
    <mergeCell ref="V764:X764"/>
    <mergeCell ref="Y764:Z764"/>
    <mergeCell ref="AA764:AC764"/>
    <mergeCell ref="AD764:AF764"/>
    <mergeCell ref="AG764:AH764"/>
    <mergeCell ref="AI764:AK764"/>
    <mergeCell ref="AL764:AN764"/>
    <mergeCell ref="AO764:AP764"/>
    <mergeCell ref="AQ764:AR764"/>
    <mergeCell ref="AS764:AU764"/>
    <mergeCell ref="AV764:AW764"/>
    <mergeCell ref="AX764:AY764"/>
    <mergeCell ref="AG768:AH768"/>
    <mergeCell ref="AI768:AK768"/>
    <mergeCell ref="AL768:AN768"/>
    <mergeCell ref="B766:X766"/>
    <mergeCell ref="C768:D768"/>
    <mergeCell ref="E768:F768"/>
    <mergeCell ref="G768:I768"/>
    <mergeCell ref="J768:M768"/>
    <mergeCell ref="N768:O768"/>
    <mergeCell ref="AV769:AW769"/>
    <mergeCell ref="G769:I769"/>
    <mergeCell ref="J769:M769"/>
    <mergeCell ref="N769:O769"/>
    <mergeCell ref="P769:U769"/>
    <mergeCell ref="Y768:Z768"/>
    <mergeCell ref="AA768:AC768"/>
    <mergeCell ref="P768:U768"/>
    <mergeCell ref="V768:X768"/>
    <mergeCell ref="AD768:AF768"/>
    <mergeCell ref="AD769:AF769"/>
    <mergeCell ref="AG769:AH769"/>
    <mergeCell ref="AO768:AP768"/>
    <mergeCell ref="AQ768:AR768"/>
    <mergeCell ref="AS768:AU768"/>
    <mergeCell ref="AV768:AW768"/>
    <mergeCell ref="AL769:AN769"/>
    <mergeCell ref="AO769:AP769"/>
    <mergeCell ref="AQ769:AR769"/>
    <mergeCell ref="AS769:AU769"/>
    <mergeCell ref="AI769:AK769"/>
    <mergeCell ref="C769:D769"/>
    <mergeCell ref="E769:F769"/>
    <mergeCell ref="C775:I775"/>
    <mergeCell ref="J775:U775"/>
    <mergeCell ref="V775:AC775"/>
    <mergeCell ref="B773:AC773"/>
    <mergeCell ref="V769:X769"/>
    <mergeCell ref="Y769:Z769"/>
    <mergeCell ref="AA769:AC769"/>
    <mergeCell ref="C776:I776"/>
    <mergeCell ref="J776:U776"/>
    <mergeCell ref="V776:AC776"/>
    <mergeCell ref="B778:AC778"/>
    <mergeCell ref="C780:O780"/>
    <mergeCell ref="P780:AC780"/>
    <mergeCell ref="J795:O795"/>
    <mergeCell ref="P795:X795"/>
    <mergeCell ref="Y795:AC795"/>
    <mergeCell ref="C781:O781"/>
    <mergeCell ref="P781:AC781"/>
    <mergeCell ref="B783:AC783"/>
    <mergeCell ref="C785:AC785"/>
    <mergeCell ref="C786:AC786"/>
    <mergeCell ref="C790:AC790"/>
    <mergeCell ref="B802:M802"/>
    <mergeCell ref="N802:U802"/>
    <mergeCell ref="C791:AC791"/>
    <mergeCell ref="B793:AC793"/>
    <mergeCell ref="B795:I795"/>
    <mergeCell ref="N803:U803"/>
    <mergeCell ref="B796:I796"/>
    <mergeCell ref="J796:O796"/>
    <mergeCell ref="P796:X796"/>
    <mergeCell ref="Y796:AC796"/>
    <mergeCell ref="N653:O653"/>
    <mergeCell ref="B172:Z172"/>
    <mergeCell ref="N647:O647"/>
    <mergeCell ref="B799:M799"/>
    <mergeCell ref="N799:U799"/>
    <mergeCell ref="N800:U800"/>
    <mergeCell ref="B797:I797"/>
    <mergeCell ref="J797:O797"/>
    <mergeCell ref="P797:X797"/>
    <mergeCell ref="Y797:AC797"/>
    <mergeCell ref="G664:H664"/>
    <mergeCell ref="AB653:AC653"/>
    <mergeCell ref="Y650:Z650"/>
    <mergeCell ref="N650:O650"/>
    <mergeCell ref="Y648:Z648"/>
    <mergeCell ref="AD648:AF648"/>
    <mergeCell ref="N648:O648"/>
    <mergeCell ref="N649:O649"/>
    <mergeCell ref="N651:O651"/>
    <mergeCell ref="N652:O652"/>
    <mergeCell ref="G662:H662"/>
    <mergeCell ref="G663:H663"/>
    <mergeCell ref="G656:H656"/>
    <mergeCell ref="G657:H657"/>
    <mergeCell ref="G658:H658"/>
    <mergeCell ref="G659:H659"/>
    <mergeCell ref="G653:H653"/>
    <mergeCell ref="G654:H654"/>
    <mergeCell ref="G655:H655"/>
    <mergeCell ref="G672:H672"/>
    <mergeCell ref="G673:H673"/>
    <mergeCell ref="G674:H674"/>
    <mergeCell ref="G670:H670"/>
    <mergeCell ref="G671:H671"/>
    <mergeCell ref="G660:H660"/>
    <mergeCell ref="G661:H661"/>
    <mergeCell ref="G647:H647"/>
    <mergeCell ref="G648:H648"/>
    <mergeCell ref="G649:H649"/>
    <mergeCell ref="G650:H650"/>
    <mergeCell ref="G651:H651"/>
    <mergeCell ref="G652:H652"/>
    <mergeCell ref="G677:H677"/>
    <mergeCell ref="G678:H678"/>
    <mergeCell ref="G679:H679"/>
    <mergeCell ref="G665:H665"/>
    <mergeCell ref="G666:H666"/>
    <mergeCell ref="G667:H667"/>
    <mergeCell ref="G668:H668"/>
    <mergeCell ref="G669:H669"/>
    <mergeCell ref="G676:H676"/>
    <mergeCell ref="G675:H675"/>
    <mergeCell ref="N654:O654"/>
    <mergeCell ref="N655:O655"/>
    <mergeCell ref="N656:O656"/>
    <mergeCell ref="N657:O657"/>
    <mergeCell ref="N658:O658"/>
    <mergeCell ref="N659:O659"/>
    <mergeCell ref="N677:O677"/>
    <mergeCell ref="N678:O678"/>
    <mergeCell ref="N679:O679"/>
    <mergeCell ref="N670:O670"/>
    <mergeCell ref="N671:O671"/>
    <mergeCell ref="N660:O660"/>
    <mergeCell ref="N661:O661"/>
    <mergeCell ref="N662:O662"/>
    <mergeCell ref="N663:O663"/>
    <mergeCell ref="N664:O664"/>
    <mergeCell ref="Y659:Z659"/>
    <mergeCell ref="N672:O672"/>
    <mergeCell ref="N673:O673"/>
    <mergeCell ref="N674:O674"/>
    <mergeCell ref="N675:O675"/>
    <mergeCell ref="N676:O676"/>
    <mergeCell ref="N665:O665"/>
    <mergeCell ref="N666:O666"/>
    <mergeCell ref="N667:O667"/>
    <mergeCell ref="Y666:Z666"/>
    <mergeCell ref="N668:O668"/>
    <mergeCell ref="N669:O669"/>
    <mergeCell ref="Y647:Z647"/>
    <mergeCell ref="Y649:Z649"/>
    <mergeCell ref="Y651:Z651"/>
    <mergeCell ref="Y652:Z652"/>
    <mergeCell ref="Y653:Z653"/>
    <mergeCell ref="Y654:Z654"/>
    <mergeCell ref="Y658:Z658"/>
    <mergeCell ref="Y667:Z667"/>
    <mergeCell ref="Y668:Z668"/>
    <mergeCell ref="Y669:Z669"/>
    <mergeCell ref="Y678:Z678"/>
    <mergeCell ref="Y679:Z679"/>
    <mergeCell ref="Y661:Z661"/>
    <mergeCell ref="Y662:Z662"/>
    <mergeCell ref="Y663:Z663"/>
    <mergeCell ref="Y664:Z664"/>
    <mergeCell ref="Y665:Z665"/>
    <mergeCell ref="Y670:Z670"/>
    <mergeCell ref="Y671:Z671"/>
    <mergeCell ref="Y672:Z672"/>
    <mergeCell ref="Y673:Z673"/>
    <mergeCell ref="Y674:Z674"/>
    <mergeCell ref="Y675:Z675"/>
    <mergeCell ref="AB647:AC647"/>
    <mergeCell ref="AB648:AC648"/>
    <mergeCell ref="AB649:AC649"/>
    <mergeCell ref="AB650:AC650"/>
    <mergeCell ref="AB651:AC651"/>
    <mergeCell ref="AB652:AC652"/>
    <mergeCell ref="AB654:AC654"/>
    <mergeCell ref="Y676:Z676"/>
    <mergeCell ref="Y677:Z677"/>
    <mergeCell ref="AB655:AC655"/>
    <mergeCell ref="AB656:AC656"/>
    <mergeCell ref="AB657:AC657"/>
    <mergeCell ref="AB658:AC658"/>
    <mergeCell ref="AB659:AC659"/>
    <mergeCell ref="AB660:AC660"/>
    <mergeCell ref="AB661:AC661"/>
    <mergeCell ref="AB662:AC662"/>
    <mergeCell ref="AB663:AC663"/>
    <mergeCell ref="AB664:AC664"/>
    <mergeCell ref="AB665:AC665"/>
    <mergeCell ref="AB666:AC666"/>
    <mergeCell ref="AB667:AC667"/>
    <mergeCell ref="AB668:AC668"/>
    <mergeCell ref="AB669:AC669"/>
    <mergeCell ref="AB670:AC670"/>
    <mergeCell ref="AB671:AC671"/>
    <mergeCell ref="AB672:AC672"/>
    <mergeCell ref="AB679:AC679"/>
    <mergeCell ref="AB673:AC673"/>
    <mergeCell ref="AB674:AC674"/>
    <mergeCell ref="AB675:AC675"/>
    <mergeCell ref="AB676:AC676"/>
    <mergeCell ref="AB677:AC677"/>
    <mergeCell ref="AB678:AC678"/>
    <mergeCell ref="AB680:AC680"/>
    <mergeCell ref="V647:W647"/>
    <mergeCell ref="V648:W648"/>
    <mergeCell ref="V649:W649"/>
    <mergeCell ref="V650:W650"/>
    <mergeCell ref="V651:W651"/>
    <mergeCell ref="V652:W652"/>
    <mergeCell ref="V653:W653"/>
    <mergeCell ref="V654:W654"/>
    <mergeCell ref="V655:W655"/>
    <mergeCell ref="V664:W664"/>
    <mergeCell ref="V665:W665"/>
    <mergeCell ref="V666:W666"/>
    <mergeCell ref="V667:W667"/>
    <mergeCell ref="V656:W656"/>
    <mergeCell ref="V657:W657"/>
    <mergeCell ref="V658:W658"/>
    <mergeCell ref="V659:W659"/>
    <mergeCell ref="V660:W660"/>
    <mergeCell ref="V661:W661"/>
    <mergeCell ref="V675:W675"/>
    <mergeCell ref="AD653:AF653"/>
    <mergeCell ref="V676:W676"/>
    <mergeCell ref="V677:W677"/>
    <mergeCell ref="V678:W678"/>
    <mergeCell ref="V679:W679"/>
    <mergeCell ref="V668:W668"/>
    <mergeCell ref="V669:W669"/>
    <mergeCell ref="V670:W670"/>
    <mergeCell ref="V671:W671"/>
    <mergeCell ref="AD647:AF647"/>
    <mergeCell ref="AD649:AF649"/>
    <mergeCell ref="AD650:AF650"/>
    <mergeCell ref="AD651:AF651"/>
    <mergeCell ref="AD652:AF652"/>
    <mergeCell ref="V674:W674"/>
    <mergeCell ref="V672:W672"/>
    <mergeCell ref="V673:W673"/>
    <mergeCell ref="V662:W662"/>
    <mergeCell ref="V663:W663"/>
    <mergeCell ref="AD654:AF654"/>
    <mergeCell ref="AD655:AF655"/>
    <mergeCell ref="AD656:AF656"/>
    <mergeCell ref="AD657:AF657"/>
    <mergeCell ref="AD658:AF658"/>
    <mergeCell ref="AD659:AF659"/>
    <mergeCell ref="AD660:AF660"/>
    <mergeCell ref="AD661:AF661"/>
    <mergeCell ref="AD662:AF662"/>
    <mergeCell ref="AD663:AF663"/>
    <mergeCell ref="AD664:AF664"/>
    <mergeCell ref="AD665:AF665"/>
    <mergeCell ref="AD666:AF666"/>
    <mergeCell ref="AD667:AF667"/>
    <mergeCell ref="AD668:AF668"/>
    <mergeCell ref="AD669:AF669"/>
    <mergeCell ref="AD670:AF670"/>
    <mergeCell ref="AD671:AF671"/>
    <mergeCell ref="AD678:AF678"/>
    <mergeCell ref="AD679:AF679"/>
    <mergeCell ref="AD672:AF672"/>
    <mergeCell ref="AD673:AF673"/>
    <mergeCell ref="AD674:AF674"/>
    <mergeCell ref="AD675:AF675"/>
    <mergeCell ref="AD676:AF676"/>
    <mergeCell ref="AD677:AF677"/>
    <mergeCell ref="C324:D324"/>
    <mergeCell ref="E324:F324"/>
    <mergeCell ref="G324:I324"/>
    <mergeCell ref="J324:M324"/>
    <mergeCell ref="N324:O324"/>
    <mergeCell ref="P324:U324"/>
    <mergeCell ref="V324:X324"/>
    <mergeCell ref="Y324:Z324"/>
    <mergeCell ref="C325:D325"/>
    <mergeCell ref="E325:F325"/>
    <mergeCell ref="G325:I325"/>
    <mergeCell ref="J325:M325"/>
    <mergeCell ref="N325:O325"/>
    <mergeCell ref="P325:U325"/>
    <mergeCell ref="V325:X325"/>
    <mergeCell ref="Y325:Z325"/>
    <mergeCell ref="C739:D739"/>
    <mergeCell ref="E739:F739"/>
    <mergeCell ref="G739:I739"/>
    <mergeCell ref="J739:M739"/>
    <mergeCell ref="N739:O739"/>
    <mergeCell ref="P739:U739"/>
    <mergeCell ref="AL739:AN739"/>
    <mergeCell ref="AO739:AP739"/>
    <mergeCell ref="AQ739:AR739"/>
    <mergeCell ref="AS739:AU739"/>
    <mergeCell ref="V739:X739"/>
    <mergeCell ref="Y739:Z739"/>
    <mergeCell ref="AA739:AC739"/>
    <mergeCell ref="AD739:AF739"/>
    <mergeCell ref="AG739:AH739"/>
    <mergeCell ref="AI739:AK739"/>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2023-04-13T12:11:38Z</dcterms:modified>
  <cp:category/>
  <cp:version/>
  <cp:contentType/>
  <cp:contentStatus/>
  <cp:revision>1</cp:revision>
</cp:coreProperties>
</file>