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'стр.1_2'!$A$1:$CX$76</definedName>
  </definedNames>
  <calcPr fullCalcOnLoad="1"/>
</workbook>
</file>

<file path=xl/sharedStrings.xml><?xml version="1.0" encoding="utf-8"?>
<sst xmlns="http://schemas.openxmlformats.org/spreadsheetml/2006/main" count="213" uniqueCount="138">
  <si>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</si>
  <si>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</si>
  <si>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</si>
  <si>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</si>
  <si>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</si>
  <si>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</si>
  <si>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</si>
  <si>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</si>
  <si>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</si>
  <si>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</si>
  <si>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</si>
  <si>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</si>
  <si>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</si>
  <si>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</si>
  <si>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</si>
  <si>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</si>
  <si>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</si>
  <si>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</si>
  <si>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</si>
  <si>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</si>
  <si>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</si>
  <si>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</si>
  <si>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</si>
  <si>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</si>
  <si>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</si>
  <si>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</si>
  <si>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</si>
  <si>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t xml:space="preserve">На </t>
  </si>
  <si>
    <r>
      <t xml:space="preserve"> г.</t>
    </r>
    <r>
      <rPr>
        <vertAlign val="superscript"/>
        <sz val="10"/>
        <rFont val="Arial"/>
        <family val="2"/>
      </rPr>
      <t>3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</si>
  <si>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</si>
  <si>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</si>
  <si>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</si>
  <si>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</si>
  <si>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</si>
  <si>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</si>
  <si>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</si>
  <si>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</si>
  <si>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</si>
  <si>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</si>
  <si>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</si>
  <si>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</si>
  <si>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</si>
  <si>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</si>
  <si>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</si>
  <si>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</si>
  <si>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</si>
  <si>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</si>
  <si>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</si>
  <si>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</si>
  <si>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</si>
  <si>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</si>
  <si>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</si>
  <si>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</si>
  <si>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</si>
  <si>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</si>
  <si>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</si>
  <si>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</si>
  <si>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r>
      <t>)</t>
    </r>
    <r>
      <rPr>
        <vertAlign val="superscript"/>
        <sz val="10"/>
        <rFont val="Arial"/>
        <family val="2"/>
      </rPr>
      <t>7</t>
    </r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</si>
  <si>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</si>
  <si>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</si>
  <si>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</si>
  <si>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</si>
  <si>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</si>
  <si>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</si>
  <si>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</si>
  <si>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</si>
  <si>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</si>
  <si>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</si>
  <si>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</si>
  <si>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</si>
  <si>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</si>
  <si>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</si>
  <si>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</si>
  <si>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</si>
  <si>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</si>
  <si>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</si>
  <si>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</si>
  <si>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</si>
  <si>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</si>
  <si>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</si>
  <si>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31 марта</t>
  </si>
  <si>
    <t>11</t>
  </si>
  <si>
    <t>31</t>
  </si>
  <si>
    <t>03</t>
  </si>
  <si>
    <t>2011</t>
  </si>
  <si>
    <t>96022696</t>
  </si>
  <si>
    <t>7735520922</t>
  </si>
  <si>
    <t>65.23</t>
  </si>
  <si>
    <t>65</t>
  </si>
  <si>
    <t>16</t>
  </si>
  <si>
    <t>Общество с ограниченной ответственностью "Управляющая компания "Новые инвестиционные технологии"</t>
  </si>
  <si>
    <t>финансовое посредничество, не включенное в другие группировки</t>
  </si>
  <si>
    <t>Общество с ограниченной ответственностью / частная</t>
  </si>
  <si>
    <r>
      <t xml:space="preserve">Единица измерения: </t>
    </r>
    <r>
      <rPr>
        <b/>
        <sz val="9"/>
        <rFont val="Arial"/>
        <family val="2"/>
      </rPr>
      <t>тыс. руб. (млн. руб.)</t>
    </r>
  </si>
  <si>
    <t>124482, Москва г, Зеленоград г, Савелкинский проезд, дом № 4</t>
  </si>
  <si>
    <t>Сухоставцев Василий Александрович</t>
  </si>
  <si>
    <t>Мигалина Наталья Николаевна</t>
  </si>
  <si>
    <t>15</t>
  </si>
  <si>
    <t>апреля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</si>
  <si>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</si>
  <si>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</si>
  <si>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</si>
  <si>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</si>
  <si>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</si>
  <si>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</si>
  <si>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</si>
  <si>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</si>
  <si>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</si>
  <si>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</si>
  <si>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</si>
  <si>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</si>
  <si>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</si>
  <si>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</si>
  <si>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</si>
  <si>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</si>
  <si>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</si>
  <si>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</si>
  <si>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</si>
  <si>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</si>
  <si>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</si>
  <si>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</si>
  <si>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1410</t>
  </si>
  <si>
    <t>1300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</si>
  <si>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</si>
  <si>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</si>
  <si>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</si>
  <si>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</si>
  <si>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</si>
  <si>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</si>
  <si>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</si>
  <si>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</si>
  <si>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</si>
  <si>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</si>
  <si>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</si>
  <si>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 xml:space="preserve">31 марта </t>
  </si>
  <si>
    <t>10</t>
  </si>
  <si>
    <t>09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</si>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</sst>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0" xfId="0" applyFont="1" applyAlignment="1">
      <alignment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26" fillId="0" borderId="19" xfId="0" applyFont="1" applyBorder="1" applyAlignment="1">
      <alignment wrapText="1"/>
    </xf>
    <xf numFmtId="0" fontId="2" fillId="0" borderId="19" xfId="0" applyFont="1" applyBorder="1" applyAlignment="1">
      <alignment/>
    </xf>
    <xf numFmtId="0" fontId="26" fillId="0" borderId="19" xfId="0" applyFont="1" applyBorder="1" applyAlignment="1">
      <alignment/>
    </xf>
    <xf numFmtId="49" fontId="26" fillId="0" borderId="21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49" fontId="26" fillId="0" borderId="24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49" fontId="26" fillId="0" borderId="29" xfId="0" applyNumberFormat="1" applyFont="1" applyBorder="1" applyAlignment="1">
      <alignment horizontal="center"/>
    </xf>
    <xf numFmtId="49" fontId="26" fillId="0" borderId="30" xfId="0" applyNumberFormat="1" applyFont="1" applyBorder="1" applyAlignment="1">
      <alignment horizontal="center"/>
    </xf>
    <xf numFmtId="49" fontId="26" fillId="0" borderId="31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49" fontId="26" fillId="0" borderId="32" xfId="0" applyNumberFormat="1" applyFont="1" applyBorder="1" applyAlignment="1">
      <alignment horizontal="center"/>
    </xf>
    <xf numFmtId="49" fontId="26" fillId="0" borderId="17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9" xfId="0" applyNumberFormat="1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26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3" xfId="0" applyFont="1" applyBorder="1" applyAlignment="1">
      <alignment horizontal="left"/>
    </xf>
    <xf numFmtId="0" fontId="26" fillId="0" borderId="0" xfId="0" applyFont="1" applyAlignment="1">
      <alignment horizontal="right"/>
    </xf>
    <xf numFmtId="49" fontId="26" fillId="0" borderId="19" xfId="0" applyNumberFormat="1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 wrapText="1"/>
    </xf>
    <xf numFmtId="0" fontId="1" fillId="0" borderId="33" xfId="0" applyFont="1" applyBorder="1" applyAlignment="1">
      <alignment wrapText="1"/>
    </xf>
    <xf numFmtId="0" fontId="1" fillId="0" borderId="31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32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1" fontId="6" fillId="0" borderId="4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5"/>
  <sheetViews>
    <sheetView tabSelected="1" view="pageBreakPreview" zoomScaleSheetLayoutView="100" zoomScalePageLayoutView="0" workbookViewId="0" topLeftCell="A49">
      <selection activeCell="AV77" sqref="AV77"/>
    </sheetView>
  </sheetViews>
  <sheetFormatPr defaultColWidth="0.875" defaultRowHeight="12.75"/>
  <cols>
    <col min="1" max="16384" width="0.875" style="1" customWidth="1"/>
  </cols>
  <sheetData>
    <row r="1" s="9" customFormat="1" ht="12">
      <c r="BV1" s="9" t="s">
        <v>21</v>
      </c>
    </row>
    <row r="2" s="9" customFormat="1" ht="12">
      <c r="BV2" s="9" t="s">
        <v>22</v>
      </c>
    </row>
    <row r="3" s="9" customFormat="1" ht="12">
      <c r="BV3" s="9" t="s">
        <v>23</v>
      </c>
    </row>
    <row r="4" s="9" customFormat="1" ht="12">
      <c r="BV4" s="9" t="s">
        <v>24</v>
      </c>
    </row>
    <row r="6" ht="24" customHeight="1"/>
    <row r="7" spans="1:81" s="7" customFormat="1" ht="15">
      <c r="A7" s="29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4"/>
    </row>
    <row r="8" spans="1:102" s="2" customFormat="1" ht="15.7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X8" s="7"/>
      <c r="Y8" s="7"/>
      <c r="Z8" s="7"/>
      <c r="AA8" s="8" t="s">
        <v>18</v>
      </c>
      <c r="AB8" s="7"/>
      <c r="AC8" s="80" t="s">
        <v>80</v>
      </c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1">
        <v>20</v>
      </c>
      <c r="AU8" s="81"/>
      <c r="AV8" s="81"/>
      <c r="AW8" s="81"/>
      <c r="AX8" s="82" t="s">
        <v>81</v>
      </c>
      <c r="AY8" s="82"/>
      <c r="AZ8" s="82"/>
      <c r="BA8" s="82"/>
      <c r="BB8" s="7" t="s">
        <v>20</v>
      </c>
      <c r="BD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7" t="s">
        <v>0</v>
      </c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9"/>
    </row>
    <row r="9" spans="79:102" s="2" customFormat="1" ht="12">
      <c r="CA9" s="3" t="s">
        <v>3</v>
      </c>
      <c r="CC9" s="69" t="s">
        <v>1</v>
      </c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1"/>
    </row>
    <row r="10" spans="79:102" s="2" customFormat="1" ht="12">
      <c r="CA10" s="3" t="s">
        <v>4</v>
      </c>
      <c r="CC10" s="72" t="s">
        <v>82</v>
      </c>
      <c r="CD10" s="73"/>
      <c r="CE10" s="73"/>
      <c r="CF10" s="73"/>
      <c r="CG10" s="73"/>
      <c r="CH10" s="73"/>
      <c r="CI10" s="74"/>
      <c r="CJ10" s="75" t="s">
        <v>83</v>
      </c>
      <c r="CK10" s="73"/>
      <c r="CL10" s="73"/>
      <c r="CM10" s="73"/>
      <c r="CN10" s="73"/>
      <c r="CO10" s="73"/>
      <c r="CP10" s="73"/>
      <c r="CQ10" s="74"/>
      <c r="CR10" s="75" t="s">
        <v>84</v>
      </c>
      <c r="CS10" s="73"/>
      <c r="CT10" s="73"/>
      <c r="CU10" s="73"/>
      <c r="CV10" s="73"/>
      <c r="CW10" s="73"/>
      <c r="CX10" s="76"/>
    </row>
    <row r="11" spans="1:102" s="2" customFormat="1" ht="36" customHeight="1">
      <c r="A11" s="2" t="s">
        <v>9</v>
      </c>
      <c r="N11" s="53" t="s">
        <v>90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CA11" s="3" t="s">
        <v>5</v>
      </c>
      <c r="CC11" s="72" t="s">
        <v>85</v>
      </c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6"/>
    </row>
    <row r="12" spans="1:102" s="2" customFormat="1" ht="12">
      <c r="A12" s="2" t="s">
        <v>10</v>
      </c>
      <c r="CA12" s="3" t="s">
        <v>6</v>
      </c>
      <c r="CC12" s="72" t="s">
        <v>86</v>
      </c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6"/>
    </row>
    <row r="13" spans="1:102" s="2" customFormat="1" ht="12" customHeight="1">
      <c r="A13" s="6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3" t="s">
        <v>11</v>
      </c>
      <c r="CC13" s="56" t="s">
        <v>87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63"/>
    </row>
    <row r="14" spans="1:102" s="2" customFormat="1" ht="21.75" customHeight="1">
      <c r="A14" s="6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3" t="s">
        <v>91</v>
      </c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4"/>
      <c r="BU14" s="4"/>
      <c r="BV14" s="4"/>
      <c r="BW14" s="4"/>
      <c r="BX14" s="4"/>
      <c r="BY14" s="4"/>
      <c r="BZ14" s="4"/>
      <c r="CA14" s="3" t="s">
        <v>12</v>
      </c>
      <c r="CC14" s="59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5"/>
    </row>
    <row r="15" spans="1:102" s="2" customFormat="1" ht="12" customHeight="1">
      <c r="A15" s="2" t="s">
        <v>15</v>
      </c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4"/>
      <c r="CA15" s="4"/>
      <c r="CC15" s="56" t="s">
        <v>88</v>
      </c>
      <c r="CD15" s="57"/>
      <c r="CE15" s="57"/>
      <c r="CF15" s="57"/>
      <c r="CG15" s="57"/>
      <c r="CH15" s="57"/>
      <c r="CI15" s="57"/>
      <c r="CJ15" s="57"/>
      <c r="CK15" s="57"/>
      <c r="CL15" s="57"/>
      <c r="CM15" s="58"/>
      <c r="CN15" s="62" t="s">
        <v>89</v>
      </c>
      <c r="CO15" s="57"/>
      <c r="CP15" s="57"/>
      <c r="CQ15" s="57"/>
      <c r="CR15" s="57"/>
      <c r="CS15" s="57"/>
      <c r="CT15" s="57"/>
      <c r="CU15" s="57"/>
      <c r="CV15" s="57"/>
      <c r="CW15" s="57"/>
      <c r="CX15" s="63"/>
    </row>
    <row r="16" spans="1:102" s="2" customFormat="1" ht="12">
      <c r="A16" s="55" t="s">
        <v>92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25"/>
      <c r="CA16" s="3" t="s">
        <v>7</v>
      </c>
      <c r="CC16" s="59"/>
      <c r="CD16" s="60"/>
      <c r="CE16" s="60"/>
      <c r="CF16" s="60"/>
      <c r="CG16" s="60"/>
      <c r="CH16" s="60"/>
      <c r="CI16" s="60"/>
      <c r="CJ16" s="60"/>
      <c r="CK16" s="60"/>
      <c r="CL16" s="60"/>
      <c r="CM16" s="61"/>
      <c r="CN16" s="64"/>
      <c r="CO16" s="60"/>
      <c r="CP16" s="60"/>
      <c r="CQ16" s="60"/>
      <c r="CR16" s="60"/>
      <c r="CS16" s="60"/>
      <c r="CT16" s="60"/>
      <c r="CU16" s="60"/>
      <c r="CV16" s="60"/>
      <c r="CW16" s="60"/>
      <c r="CX16" s="65"/>
    </row>
    <row r="17" spans="1:102" s="2" customFormat="1" ht="12.75" thickBot="1">
      <c r="A17" s="2" t="s">
        <v>93</v>
      </c>
      <c r="CA17" s="3" t="s">
        <v>8</v>
      </c>
      <c r="CC17" s="66" t="s">
        <v>2</v>
      </c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8"/>
    </row>
    <row r="18" spans="1:78" s="2" customFormat="1" ht="14.25" customHeight="1">
      <c r="A18" s="2" t="s">
        <v>16</v>
      </c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</row>
    <row r="19" spans="1:78" s="2" customFormat="1" ht="12">
      <c r="A19" s="55" t="s">
        <v>94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</row>
    <row r="20" ht="24" customHeight="1">
      <c r="BO20" s="18"/>
    </row>
    <row r="21" spans="1:102" ht="19.5" customHeight="1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39" t="s">
        <v>26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1"/>
      <c r="BF21" s="10"/>
      <c r="BG21" s="11"/>
      <c r="BH21" s="11"/>
      <c r="BI21" s="11"/>
      <c r="BJ21" s="12" t="s">
        <v>27</v>
      </c>
      <c r="BK21" s="28" t="s">
        <v>134</v>
      </c>
      <c r="BL21" s="28"/>
      <c r="BM21" s="28"/>
      <c r="BN21" s="28"/>
      <c r="BO21" s="28"/>
      <c r="BP21" s="28"/>
      <c r="BQ21" s="28"/>
      <c r="BR21" s="28"/>
      <c r="BS21" s="28"/>
      <c r="BT21" s="13"/>
      <c r="BU21" s="27" t="s">
        <v>29</v>
      </c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9"/>
      <c r="CJ21" s="27" t="s">
        <v>29</v>
      </c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9"/>
    </row>
    <row r="22" spans="1:102" ht="14.2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  <c r="M22" s="42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4"/>
      <c r="BF22" s="50">
        <v>20</v>
      </c>
      <c r="BG22" s="51"/>
      <c r="BH22" s="51"/>
      <c r="BI22" s="51"/>
      <c r="BJ22" s="51"/>
      <c r="BK22" s="51"/>
      <c r="BL22" s="52" t="s">
        <v>81</v>
      </c>
      <c r="BM22" s="52"/>
      <c r="BN22" s="52"/>
      <c r="BO22" s="52"/>
      <c r="BP22" s="14" t="s">
        <v>28</v>
      </c>
      <c r="BQ22" s="14"/>
      <c r="BR22" s="14"/>
      <c r="BS22" s="14"/>
      <c r="BT22" s="15"/>
      <c r="BU22" s="14"/>
      <c r="BV22" s="14"/>
      <c r="BW22" s="51">
        <v>20</v>
      </c>
      <c r="BX22" s="51"/>
      <c r="BY22" s="51"/>
      <c r="BZ22" s="51"/>
      <c r="CA22" s="92" t="s">
        <v>135</v>
      </c>
      <c r="CB22" s="92"/>
      <c r="CC22" s="92"/>
      <c r="CD22" s="92"/>
      <c r="CE22" s="14" t="s">
        <v>30</v>
      </c>
      <c r="CF22" s="14"/>
      <c r="CG22" s="14"/>
      <c r="CH22" s="14"/>
      <c r="CI22" s="14"/>
      <c r="CJ22" s="17"/>
      <c r="CK22" s="14"/>
      <c r="CL22" s="51">
        <v>20</v>
      </c>
      <c r="CM22" s="51"/>
      <c r="CN22" s="51"/>
      <c r="CO22" s="51"/>
      <c r="CP22" s="92" t="s">
        <v>136</v>
      </c>
      <c r="CQ22" s="92"/>
      <c r="CR22" s="92"/>
      <c r="CS22" s="92"/>
      <c r="CT22" s="14" t="s">
        <v>31</v>
      </c>
      <c r="CU22" s="14"/>
      <c r="CV22" s="14"/>
      <c r="CW22" s="14"/>
      <c r="CX22" s="15"/>
    </row>
    <row r="23" spans="1:102" ht="7.5" customHeight="1" thickBo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45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7"/>
      <c r="BF23" s="86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93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6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93"/>
    </row>
    <row r="24" spans="1:102" ht="12.75">
      <c r="A24" s="98" t="s">
        <v>99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100"/>
      <c r="M24" s="112" t="s">
        <v>32</v>
      </c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07">
        <v>36</v>
      </c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108"/>
      <c r="BU24" s="84">
        <v>37</v>
      </c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3">
        <v>43</v>
      </c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5"/>
    </row>
    <row r="25" spans="1:102" ht="25.5" customHeight="1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3"/>
      <c r="M25" s="114" t="s">
        <v>33</v>
      </c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09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93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6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8"/>
    </row>
    <row r="26" spans="1:102" ht="12.7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6"/>
      <c r="M26" s="16"/>
      <c r="N26" s="97" t="s">
        <v>34</v>
      </c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11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111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89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1"/>
    </row>
    <row r="27" spans="1:102" ht="12.75">
      <c r="A27" s="94" t="s">
        <v>100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95"/>
      <c r="M27" s="19"/>
      <c r="N27" s="96" t="s">
        <v>35</v>
      </c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119" t="s">
        <v>137</v>
      </c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20"/>
      <c r="BU27" s="116" t="s">
        <v>137</v>
      </c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20"/>
      <c r="CJ27" s="116" t="s">
        <v>137</v>
      </c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8"/>
    </row>
    <row r="28" spans="1:102" ht="12.75">
      <c r="A28" s="94" t="s">
        <v>101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95"/>
      <c r="M28" s="19"/>
      <c r="N28" s="96" t="s">
        <v>36</v>
      </c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119">
        <v>52</v>
      </c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20"/>
      <c r="BU28" s="116">
        <v>61</v>
      </c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20"/>
      <c r="CJ28" s="116">
        <v>118</v>
      </c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8"/>
    </row>
    <row r="29" spans="1:102" ht="25.5" customHeight="1">
      <c r="A29" s="94" t="s">
        <v>102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95"/>
      <c r="M29" s="19"/>
      <c r="N29" s="121" t="s">
        <v>37</v>
      </c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19" t="s">
        <v>137</v>
      </c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20"/>
      <c r="BU29" s="116" t="s">
        <v>137</v>
      </c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20"/>
      <c r="CJ29" s="116" t="s">
        <v>137</v>
      </c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8"/>
    </row>
    <row r="30" spans="1:102" ht="12.75">
      <c r="A30" s="94" t="s">
        <v>103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95"/>
      <c r="M30" s="19"/>
      <c r="N30" s="96" t="s">
        <v>38</v>
      </c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119" t="s">
        <v>137</v>
      </c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20"/>
      <c r="BU30" s="116" t="s">
        <v>137</v>
      </c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20"/>
      <c r="CJ30" s="116" t="s">
        <v>137</v>
      </c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8"/>
    </row>
    <row r="31" spans="1:102" ht="12.75">
      <c r="A31" s="94" t="s">
        <v>104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95"/>
      <c r="M31" s="19"/>
      <c r="N31" s="96" t="s">
        <v>39</v>
      </c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119">
        <v>3</v>
      </c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20"/>
      <c r="BU31" s="116">
        <v>3</v>
      </c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20"/>
      <c r="CJ31" s="116">
        <v>2</v>
      </c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8"/>
    </row>
    <row r="32" spans="1:102" s="22" customFormat="1" ht="13.5" thickBot="1">
      <c r="A32" s="130" t="s">
        <v>105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21"/>
      <c r="N32" s="128" t="s">
        <v>40</v>
      </c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9"/>
      <c r="BF32" s="133" t="s">
        <v>137</v>
      </c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34"/>
      <c r="BU32" s="122" t="s">
        <v>137</v>
      </c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34"/>
      <c r="CJ32" s="122" t="s">
        <v>137</v>
      </c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4"/>
    </row>
    <row r="33" spans="1:102" ht="13.5" thickBot="1">
      <c r="A33" s="94" t="s">
        <v>106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95"/>
      <c r="M33" s="16"/>
      <c r="N33" s="97" t="s">
        <v>41</v>
      </c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125">
        <f>BF24+BF28+BF31</f>
        <v>91</v>
      </c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7"/>
      <c r="BU33" s="125">
        <f>BU24+BU28+BU31</f>
        <v>101</v>
      </c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7"/>
      <c r="CJ33" s="125">
        <f>CJ24+CJ28+CJ31</f>
        <v>163</v>
      </c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7"/>
    </row>
    <row r="34" spans="1:102" ht="13.5" customHeight="1">
      <c r="A34" s="101" t="s">
        <v>107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3"/>
      <c r="M34" s="114" t="s">
        <v>42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09" t="s">
        <v>137</v>
      </c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93"/>
      <c r="BU34" s="87" t="s">
        <v>137</v>
      </c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6">
        <v>59</v>
      </c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8"/>
    </row>
    <row r="35" spans="1:102" ht="12.7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6"/>
      <c r="M35" s="16"/>
      <c r="N35" s="97" t="s">
        <v>43</v>
      </c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11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111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89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1"/>
    </row>
    <row r="36" spans="1:102" ht="25.5" customHeight="1">
      <c r="A36" s="94" t="s">
        <v>108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95"/>
      <c r="M36" s="19"/>
      <c r="N36" s="121" t="s">
        <v>44</v>
      </c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19" t="s">
        <v>137</v>
      </c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20"/>
      <c r="BU36" s="116" t="s">
        <v>137</v>
      </c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20"/>
      <c r="CJ36" s="116">
        <v>11</v>
      </c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8"/>
    </row>
    <row r="37" spans="1:102" ht="12.75">
      <c r="A37" s="94" t="s">
        <v>109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95"/>
      <c r="M37" s="19"/>
      <c r="N37" s="135" t="s">
        <v>45</v>
      </c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19">
        <v>3308</v>
      </c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20"/>
      <c r="BU37" s="116">
        <v>4243</v>
      </c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20"/>
      <c r="CJ37" s="116">
        <v>2060</v>
      </c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8"/>
    </row>
    <row r="38" spans="1:102" ht="12.75">
      <c r="A38" s="94" t="s">
        <v>110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95"/>
      <c r="M38" s="19"/>
      <c r="N38" s="135" t="s">
        <v>38</v>
      </c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19">
        <v>53999</v>
      </c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20"/>
      <c r="BU38" s="116">
        <v>52318</v>
      </c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20"/>
      <c r="CJ38" s="116">
        <v>45722</v>
      </c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8"/>
    </row>
    <row r="39" spans="1:102" ht="12.75">
      <c r="A39" s="94" t="s">
        <v>111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95"/>
      <c r="M39" s="19"/>
      <c r="N39" s="135" t="s">
        <v>46</v>
      </c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19">
        <v>561</v>
      </c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20"/>
      <c r="BU39" s="116">
        <v>878</v>
      </c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20"/>
      <c r="CJ39" s="116">
        <v>179</v>
      </c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8"/>
    </row>
    <row r="40" spans="1:102" s="22" customFormat="1" ht="13.5" thickBot="1">
      <c r="A40" s="130" t="s">
        <v>112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2"/>
      <c r="M40" s="21"/>
      <c r="N40" s="128" t="s">
        <v>47</v>
      </c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33">
        <v>6</v>
      </c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34"/>
      <c r="BU40" s="122">
        <v>11</v>
      </c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34"/>
      <c r="CJ40" s="122">
        <v>14</v>
      </c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4"/>
    </row>
    <row r="41" spans="1:102" s="22" customFormat="1" ht="13.5" thickBot="1">
      <c r="A41" s="130" t="s">
        <v>113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23"/>
      <c r="N41" s="145" t="s">
        <v>48</v>
      </c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6">
        <f>BF37+BF38+BF39+BF40</f>
        <v>57874</v>
      </c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47"/>
      <c r="BU41" s="146">
        <f>BU37+BU38+BU39+BU40</f>
        <v>57450</v>
      </c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47"/>
      <c r="CJ41" s="146">
        <f>CJ37+CJ38+CJ39+CJ40+CJ34+CJ36</f>
        <v>48045</v>
      </c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47"/>
    </row>
    <row r="42" spans="1:102" ht="13.5" thickBot="1">
      <c r="A42" s="138" t="s">
        <v>114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40"/>
      <c r="M42" s="19"/>
      <c r="N42" s="141" t="s">
        <v>49</v>
      </c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71">
        <f>BF41+BF33</f>
        <v>57965</v>
      </c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4"/>
      <c r="BU42" s="171">
        <f>BU41+BU33</f>
        <v>57551</v>
      </c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4"/>
      <c r="CJ42" s="171">
        <f>CJ41+CJ33</f>
        <v>48208</v>
      </c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4"/>
    </row>
    <row r="43" s="2" customFormat="1" ht="12">
      <c r="CX43" s="3" t="s">
        <v>50</v>
      </c>
    </row>
    <row r="44" s="2" customFormat="1" ht="6" customHeight="1">
      <c r="CX44" s="3"/>
    </row>
    <row r="45" spans="1:102" ht="19.5" customHeight="1">
      <c r="A45" s="30" t="s">
        <v>25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/>
      <c r="M45" s="39" t="s">
        <v>26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1"/>
      <c r="BF45" s="10"/>
      <c r="BG45" s="11"/>
      <c r="BH45" s="11"/>
      <c r="BI45" s="11"/>
      <c r="BJ45" s="12" t="s">
        <v>27</v>
      </c>
      <c r="BK45" s="28" t="s">
        <v>80</v>
      </c>
      <c r="BL45" s="28"/>
      <c r="BM45" s="28"/>
      <c r="BN45" s="28"/>
      <c r="BO45" s="28"/>
      <c r="BP45" s="28"/>
      <c r="BQ45" s="28"/>
      <c r="BR45" s="28"/>
      <c r="BS45" s="28"/>
      <c r="BT45" s="13"/>
      <c r="BU45" s="27" t="s">
        <v>29</v>
      </c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9"/>
      <c r="CJ45" s="27" t="s">
        <v>29</v>
      </c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9"/>
    </row>
    <row r="46" spans="1:102" ht="14.25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5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4"/>
      <c r="BF46" s="50">
        <v>20</v>
      </c>
      <c r="BG46" s="51"/>
      <c r="BH46" s="51"/>
      <c r="BI46" s="51"/>
      <c r="BJ46" s="51"/>
      <c r="BK46" s="51"/>
      <c r="BL46" s="52" t="s">
        <v>81</v>
      </c>
      <c r="BM46" s="52"/>
      <c r="BN46" s="52"/>
      <c r="BO46" s="52"/>
      <c r="BP46" s="14" t="s">
        <v>28</v>
      </c>
      <c r="BQ46" s="14"/>
      <c r="BR46" s="14"/>
      <c r="BS46" s="14"/>
      <c r="BT46" s="15"/>
      <c r="BU46" s="14"/>
      <c r="BV46" s="14"/>
      <c r="BW46" s="51">
        <v>20</v>
      </c>
      <c r="BX46" s="51"/>
      <c r="BY46" s="51"/>
      <c r="BZ46" s="51"/>
      <c r="CA46" s="92" t="s">
        <v>135</v>
      </c>
      <c r="CB46" s="92"/>
      <c r="CC46" s="92"/>
      <c r="CD46" s="92"/>
      <c r="CE46" s="14" t="s">
        <v>30</v>
      </c>
      <c r="CF46" s="14"/>
      <c r="CG46" s="14"/>
      <c r="CH46" s="14"/>
      <c r="CI46" s="14"/>
      <c r="CJ46" s="17"/>
      <c r="CK46" s="14"/>
      <c r="CL46" s="51">
        <v>20</v>
      </c>
      <c r="CM46" s="51"/>
      <c r="CN46" s="51"/>
      <c r="CO46" s="51"/>
      <c r="CP46" s="92" t="s">
        <v>136</v>
      </c>
      <c r="CQ46" s="92"/>
      <c r="CR46" s="92"/>
      <c r="CS46" s="92"/>
      <c r="CT46" s="14" t="s">
        <v>31</v>
      </c>
      <c r="CU46" s="14"/>
      <c r="CV46" s="14"/>
      <c r="CW46" s="14"/>
      <c r="CX46" s="15"/>
    </row>
    <row r="47" spans="1:102" ht="7.5" customHeight="1" thickBo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8"/>
      <c r="M47" s="45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7"/>
      <c r="BF47" s="86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93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6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93"/>
    </row>
    <row r="48" spans="1:102" ht="12.75">
      <c r="A48" s="98" t="s">
        <v>115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100"/>
      <c r="M48" s="112" t="s">
        <v>51</v>
      </c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07">
        <v>50100</v>
      </c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108"/>
      <c r="BU48" s="84">
        <v>50100</v>
      </c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3">
        <v>40100</v>
      </c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5"/>
    </row>
    <row r="49" spans="1:102" ht="25.5" customHeight="1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3"/>
      <c r="M49" s="114" t="s">
        <v>52</v>
      </c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09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93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6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8"/>
    </row>
    <row r="50" spans="1:102" ht="25.5" customHeight="1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6"/>
      <c r="M50" s="16"/>
      <c r="N50" s="148" t="s">
        <v>53</v>
      </c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9"/>
      <c r="BF50" s="11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111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89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1"/>
    </row>
    <row r="51" spans="1:102" ht="25.5" customHeight="1">
      <c r="A51" s="94" t="s">
        <v>116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95"/>
      <c r="M51" s="19"/>
      <c r="N51" s="121" t="s">
        <v>54</v>
      </c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66"/>
      <c r="BF51" s="167" t="s">
        <v>55</v>
      </c>
      <c r="BG51" s="168"/>
      <c r="BH51" s="117" t="s">
        <v>137</v>
      </c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35" t="s">
        <v>57</v>
      </c>
      <c r="BT51" s="169"/>
      <c r="BU51" s="170" t="s">
        <v>55</v>
      </c>
      <c r="BV51" s="168"/>
      <c r="BW51" s="117" t="s">
        <v>137</v>
      </c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35" t="s">
        <v>56</v>
      </c>
      <c r="CI51" s="169"/>
      <c r="CJ51" s="170" t="s">
        <v>55</v>
      </c>
      <c r="CK51" s="168"/>
      <c r="CL51" s="117" t="s">
        <v>137</v>
      </c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35" t="s">
        <v>56</v>
      </c>
      <c r="CX51" s="150"/>
    </row>
    <row r="52" spans="1:102" ht="12.75">
      <c r="A52" s="94" t="s">
        <v>117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95"/>
      <c r="M52" s="19"/>
      <c r="N52" s="96" t="s">
        <v>58</v>
      </c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119" t="s">
        <v>137</v>
      </c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20"/>
      <c r="BU52" s="116" t="s">
        <v>137</v>
      </c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20"/>
      <c r="CJ52" s="116" t="s">
        <v>137</v>
      </c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8"/>
    </row>
    <row r="53" spans="1:102" ht="12.75">
      <c r="A53" s="94" t="s">
        <v>118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95"/>
      <c r="M53" s="19"/>
      <c r="N53" s="96" t="s">
        <v>59</v>
      </c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119" t="s">
        <v>137</v>
      </c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20"/>
      <c r="BU53" s="116" t="s">
        <v>137</v>
      </c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20"/>
      <c r="CJ53" s="116" t="s">
        <v>137</v>
      </c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8"/>
    </row>
    <row r="54" spans="1:102" ht="12.75">
      <c r="A54" s="94" t="s">
        <v>119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95"/>
      <c r="M54" s="19"/>
      <c r="N54" s="96" t="s">
        <v>60</v>
      </c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119">
        <v>130</v>
      </c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20"/>
      <c r="BU54" s="116">
        <v>130</v>
      </c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20"/>
      <c r="CJ54" s="116">
        <v>130</v>
      </c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8"/>
    </row>
    <row r="55" spans="1:102" s="22" customFormat="1" ht="27" customHeight="1" thickBot="1">
      <c r="A55" s="130" t="s">
        <v>120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21"/>
      <c r="N55" s="158" t="s">
        <v>61</v>
      </c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9"/>
      <c r="BF55" s="133">
        <v>7627</v>
      </c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34"/>
      <c r="BU55" s="122">
        <v>7243</v>
      </c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34"/>
      <c r="CJ55" s="122">
        <v>7467</v>
      </c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4"/>
    </row>
    <row r="56" spans="1:102" ht="13.5" thickBot="1">
      <c r="A56" s="94" t="s">
        <v>122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95"/>
      <c r="M56" s="16"/>
      <c r="N56" s="97" t="s">
        <v>62</v>
      </c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157">
        <f>BF48+BF54+BF55</f>
        <v>57857</v>
      </c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6"/>
      <c r="BU56" s="157">
        <f>BU48+BU54+BU55</f>
        <v>57473</v>
      </c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6"/>
      <c r="CJ56" s="157">
        <f>CJ48+CJ54+CJ55</f>
        <v>47697</v>
      </c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6"/>
    </row>
    <row r="57" spans="1:102" ht="13.5" customHeight="1">
      <c r="A57" s="101" t="s">
        <v>121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3"/>
      <c r="M57" s="114" t="s">
        <v>63</v>
      </c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09" t="s">
        <v>137</v>
      </c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93"/>
      <c r="BU57" s="87" t="s">
        <v>137</v>
      </c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6" t="s">
        <v>137</v>
      </c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8"/>
    </row>
    <row r="58" spans="1:102" ht="12.75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6"/>
      <c r="M58" s="16"/>
      <c r="N58" s="97" t="s">
        <v>64</v>
      </c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11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111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89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1"/>
    </row>
    <row r="59" spans="1:102" ht="12.75">
      <c r="A59" s="94" t="s">
        <v>123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95"/>
      <c r="M59" s="19"/>
      <c r="N59" s="96" t="s">
        <v>65</v>
      </c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119" t="s">
        <v>137</v>
      </c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20"/>
      <c r="BU59" s="116" t="s">
        <v>137</v>
      </c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20"/>
      <c r="CJ59" s="116" t="s">
        <v>137</v>
      </c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8"/>
    </row>
    <row r="60" spans="1:102" ht="12.75">
      <c r="A60" s="94" t="s">
        <v>124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95"/>
      <c r="M60" s="19"/>
      <c r="N60" s="96" t="s">
        <v>66</v>
      </c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119" t="s">
        <v>137</v>
      </c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20"/>
      <c r="BU60" s="116" t="s">
        <v>137</v>
      </c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20"/>
      <c r="CJ60" s="116" t="s">
        <v>137</v>
      </c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8"/>
    </row>
    <row r="61" spans="1:102" s="22" customFormat="1" ht="13.5" thickBot="1">
      <c r="A61" s="130" t="s">
        <v>125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2"/>
      <c r="M61" s="21"/>
      <c r="N61" s="136" t="s">
        <v>67</v>
      </c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3" t="s">
        <v>137</v>
      </c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34"/>
      <c r="BU61" s="122" t="s">
        <v>137</v>
      </c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34"/>
      <c r="CJ61" s="122" t="s">
        <v>137</v>
      </c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4"/>
    </row>
    <row r="62" spans="1:102" ht="13.5" thickBot="1">
      <c r="A62" s="94" t="s">
        <v>126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95"/>
      <c r="M62" s="16"/>
      <c r="N62" s="97" t="s">
        <v>68</v>
      </c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157" t="s">
        <v>137</v>
      </c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6"/>
      <c r="BU62" s="153" t="s">
        <v>137</v>
      </c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6"/>
      <c r="CJ62" s="153" t="s">
        <v>137</v>
      </c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5"/>
    </row>
    <row r="63" spans="1:102" ht="13.5" customHeight="1">
      <c r="A63" s="101" t="s">
        <v>127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14" t="s">
        <v>69</v>
      </c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09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93"/>
      <c r="BU63" s="87" t="s">
        <v>137</v>
      </c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6" t="s">
        <v>137</v>
      </c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8"/>
    </row>
    <row r="64" spans="1:102" ht="12.75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6"/>
      <c r="M64" s="16"/>
      <c r="N64" s="97" t="s">
        <v>64</v>
      </c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11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111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89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1"/>
    </row>
    <row r="65" spans="1:102" ht="12.75">
      <c r="A65" s="94" t="s">
        <v>128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95"/>
      <c r="M65" s="19"/>
      <c r="N65" s="96" t="s">
        <v>70</v>
      </c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119">
        <v>108</v>
      </c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20"/>
      <c r="BU65" s="116">
        <v>77</v>
      </c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20"/>
      <c r="CJ65" s="116">
        <v>511</v>
      </c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8"/>
    </row>
    <row r="66" spans="1:102" ht="12.75">
      <c r="A66" s="94" t="s">
        <v>129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95"/>
      <c r="M66" s="19"/>
      <c r="N66" s="96" t="s">
        <v>71</v>
      </c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119" t="s">
        <v>137</v>
      </c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20"/>
      <c r="BU66" s="116" t="s">
        <v>137</v>
      </c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20"/>
      <c r="CJ66" s="116" t="s">
        <v>137</v>
      </c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8"/>
    </row>
    <row r="67" spans="1:102" ht="12.75">
      <c r="A67" s="94" t="s">
        <v>130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95"/>
      <c r="M67" s="19"/>
      <c r="N67" s="96" t="s">
        <v>72</v>
      </c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119" t="s">
        <v>137</v>
      </c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20"/>
      <c r="BU67" s="116" t="s">
        <v>137</v>
      </c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20"/>
      <c r="CJ67" s="116" t="s">
        <v>137</v>
      </c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8"/>
    </row>
    <row r="68" spans="1:102" s="22" customFormat="1" ht="13.5" thickBot="1">
      <c r="A68" s="130" t="s">
        <v>131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2"/>
      <c r="M68" s="21"/>
      <c r="N68" s="136" t="s">
        <v>67</v>
      </c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3" t="s">
        <v>137</v>
      </c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34"/>
      <c r="BU68" s="122" t="s">
        <v>137</v>
      </c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34"/>
      <c r="CJ68" s="122" t="s">
        <v>137</v>
      </c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4"/>
    </row>
    <row r="69" spans="1:102" s="22" customFormat="1" ht="13.5" thickBot="1">
      <c r="A69" s="130" t="s">
        <v>132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2"/>
      <c r="M69" s="23"/>
      <c r="N69" s="163" t="s">
        <v>73</v>
      </c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46">
        <f>BF65</f>
        <v>108</v>
      </c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47"/>
      <c r="BU69" s="146">
        <f>BU65</f>
        <v>77</v>
      </c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47"/>
      <c r="CJ69" s="146">
        <f>CJ65</f>
        <v>511</v>
      </c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47"/>
    </row>
    <row r="70" spans="1:102" ht="13.5" thickBot="1">
      <c r="A70" s="138" t="s">
        <v>133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40"/>
      <c r="M70" s="19"/>
      <c r="N70" s="141" t="s">
        <v>49</v>
      </c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2">
        <f>BF69+BF56</f>
        <v>57965</v>
      </c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4"/>
      <c r="BU70" s="142">
        <f>BU69+BU56+1</f>
        <v>57551</v>
      </c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4"/>
      <c r="CJ70" s="142">
        <f>CJ69+CJ56</f>
        <v>48208</v>
      </c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4"/>
    </row>
    <row r="72" s="2" customFormat="1" ht="12">
      <c r="BC72" s="2" t="s">
        <v>75</v>
      </c>
    </row>
    <row r="73" spans="1:102" s="2" customFormat="1" ht="24" customHeight="1">
      <c r="A73" s="2" t="s">
        <v>74</v>
      </c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D73" s="165" t="s">
        <v>95</v>
      </c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C73" s="2" t="s">
        <v>76</v>
      </c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CB73" s="165" t="s">
        <v>96</v>
      </c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</row>
    <row r="74" spans="15:102" s="20" customFormat="1" ht="26.25" customHeight="1">
      <c r="O74" s="162" t="s">
        <v>77</v>
      </c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D74" s="162" t="s">
        <v>78</v>
      </c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M74" s="162" t="s">
        <v>77</v>
      </c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CB74" s="162" t="s">
        <v>78</v>
      </c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</row>
    <row r="75" spans="1:36" s="2" customFormat="1" ht="12">
      <c r="A75" s="151" t="s">
        <v>79</v>
      </c>
      <c r="B75" s="151"/>
      <c r="C75" s="60" t="s">
        <v>97</v>
      </c>
      <c r="D75" s="60"/>
      <c r="E75" s="60"/>
      <c r="F75" s="60"/>
      <c r="G75" s="160" t="s">
        <v>79</v>
      </c>
      <c r="H75" s="160"/>
      <c r="I75" s="26"/>
      <c r="J75" s="161" t="s">
        <v>98</v>
      </c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51">
        <v>20</v>
      </c>
      <c r="AA75" s="151"/>
      <c r="AB75" s="151"/>
      <c r="AC75" s="151"/>
      <c r="AD75" s="152" t="s">
        <v>81</v>
      </c>
      <c r="AE75" s="152"/>
      <c r="AF75" s="152"/>
      <c r="AG75" s="26"/>
      <c r="AH75" s="26" t="s">
        <v>19</v>
      </c>
      <c r="AI75" s="26"/>
      <c r="AJ75" s="26"/>
    </row>
  </sheetData>
  <sheetProtection/>
  <mergeCells count="251">
    <mergeCell ref="CJ67:CX67"/>
    <mergeCell ref="CJ68:CX68"/>
    <mergeCell ref="CJ69:CX69"/>
    <mergeCell ref="CJ70:CX70"/>
    <mergeCell ref="BM73:BY73"/>
    <mergeCell ref="CB73:CX73"/>
    <mergeCell ref="BF69:BT69"/>
    <mergeCell ref="BU69:CI69"/>
    <mergeCell ref="BF70:BT70"/>
    <mergeCell ref="BU70:CI70"/>
    <mergeCell ref="BU51:BV51"/>
    <mergeCell ref="CH51:CI51"/>
    <mergeCell ref="BW51:CG51"/>
    <mergeCell ref="CJ51:CK51"/>
    <mergeCell ref="N51:BE51"/>
    <mergeCell ref="BF51:BG51"/>
    <mergeCell ref="BS51:BT51"/>
    <mergeCell ref="BH51:BR51"/>
    <mergeCell ref="A61:L61"/>
    <mergeCell ref="N61:BE61"/>
    <mergeCell ref="BF61:BT61"/>
    <mergeCell ref="BU61:CI61"/>
    <mergeCell ref="BU67:CI67"/>
    <mergeCell ref="A69:L69"/>
    <mergeCell ref="N69:BE69"/>
    <mergeCell ref="O74:AA74"/>
    <mergeCell ref="AD74:AZ74"/>
    <mergeCell ref="A70:L70"/>
    <mergeCell ref="N70:BE70"/>
    <mergeCell ref="O73:AA73"/>
    <mergeCell ref="AD73:AZ73"/>
    <mergeCell ref="BM74:BY74"/>
    <mergeCell ref="CB74:CX74"/>
    <mergeCell ref="CJ61:CX61"/>
    <mergeCell ref="A62:L62"/>
    <mergeCell ref="N62:BE62"/>
    <mergeCell ref="BF62:BT62"/>
    <mergeCell ref="BU62:CI62"/>
    <mergeCell ref="CJ62:CX62"/>
    <mergeCell ref="A65:L65"/>
    <mergeCell ref="N65:BE65"/>
    <mergeCell ref="CJ65:CX65"/>
    <mergeCell ref="BF59:BT59"/>
    <mergeCell ref="BU59:CI59"/>
    <mergeCell ref="A60:L60"/>
    <mergeCell ref="N60:BE60"/>
    <mergeCell ref="BF60:BT60"/>
    <mergeCell ref="BU60:CI60"/>
    <mergeCell ref="A59:L59"/>
    <mergeCell ref="N59:BE59"/>
    <mergeCell ref="CJ57:CX58"/>
    <mergeCell ref="N58:BE58"/>
    <mergeCell ref="A75:B75"/>
    <mergeCell ref="C75:F75"/>
    <mergeCell ref="G75:H75"/>
    <mergeCell ref="J75:Y75"/>
    <mergeCell ref="CJ60:CX60"/>
    <mergeCell ref="BF57:BT58"/>
    <mergeCell ref="BU57:CI58"/>
    <mergeCell ref="CJ59:CX59"/>
    <mergeCell ref="A57:L58"/>
    <mergeCell ref="M57:BE57"/>
    <mergeCell ref="N55:BE55"/>
    <mergeCell ref="BF55:BT55"/>
    <mergeCell ref="BF53:BT53"/>
    <mergeCell ref="BU53:CI53"/>
    <mergeCell ref="BU56:CI56"/>
    <mergeCell ref="CJ54:CX54"/>
    <mergeCell ref="CJ55:CX55"/>
    <mergeCell ref="BF56:BT56"/>
    <mergeCell ref="BU55:CI55"/>
    <mergeCell ref="A54:L54"/>
    <mergeCell ref="N54:BE54"/>
    <mergeCell ref="BF54:BT54"/>
    <mergeCell ref="CJ56:CX56"/>
    <mergeCell ref="A55:L55"/>
    <mergeCell ref="A56:L56"/>
    <mergeCell ref="N56:BE56"/>
    <mergeCell ref="A52:L52"/>
    <mergeCell ref="N52:BE52"/>
    <mergeCell ref="BF52:BT52"/>
    <mergeCell ref="BU52:CI52"/>
    <mergeCell ref="CJ52:CX52"/>
    <mergeCell ref="CJ53:CX53"/>
    <mergeCell ref="Z75:AC75"/>
    <mergeCell ref="AD75:AF75"/>
    <mergeCell ref="CL51:CV51"/>
    <mergeCell ref="CW51:CX51"/>
    <mergeCell ref="A51:L51"/>
    <mergeCell ref="A63:L64"/>
    <mergeCell ref="M63:BE63"/>
    <mergeCell ref="BF63:BT64"/>
    <mergeCell ref="N64:BE64"/>
    <mergeCell ref="BU54:CI54"/>
    <mergeCell ref="A53:L53"/>
    <mergeCell ref="N53:BE53"/>
    <mergeCell ref="M48:BE48"/>
    <mergeCell ref="BF48:BT50"/>
    <mergeCell ref="BU48:CI50"/>
    <mergeCell ref="N50:BE50"/>
    <mergeCell ref="CJ48:CX50"/>
    <mergeCell ref="M49:BE49"/>
    <mergeCell ref="BU41:CI41"/>
    <mergeCell ref="BF47:BT47"/>
    <mergeCell ref="BW46:BZ46"/>
    <mergeCell ref="CA46:CD46"/>
    <mergeCell ref="CL46:CO46"/>
    <mergeCell ref="CP46:CS46"/>
    <mergeCell ref="BU47:CI47"/>
    <mergeCell ref="CJ47:CX47"/>
    <mergeCell ref="CJ41:CX41"/>
    <mergeCell ref="A42:L42"/>
    <mergeCell ref="N42:BE42"/>
    <mergeCell ref="BF42:BT42"/>
    <mergeCell ref="BU42:CI42"/>
    <mergeCell ref="CJ42:CX42"/>
    <mergeCell ref="A41:L41"/>
    <mergeCell ref="N41:BE41"/>
    <mergeCell ref="BF41:BT41"/>
    <mergeCell ref="CJ39:CX39"/>
    <mergeCell ref="A40:L40"/>
    <mergeCell ref="N40:BE40"/>
    <mergeCell ref="BF40:BT40"/>
    <mergeCell ref="BU40:CI40"/>
    <mergeCell ref="CJ40:CX40"/>
    <mergeCell ref="A39:L39"/>
    <mergeCell ref="N39:BE39"/>
    <mergeCell ref="BF39:BT39"/>
    <mergeCell ref="BU39:CI39"/>
    <mergeCell ref="BU37:CI37"/>
    <mergeCell ref="A38:L38"/>
    <mergeCell ref="N38:BE38"/>
    <mergeCell ref="BF38:BT38"/>
    <mergeCell ref="BU38:CI38"/>
    <mergeCell ref="BU63:CI64"/>
    <mergeCell ref="CJ63:CX64"/>
    <mergeCell ref="CJ34:CX35"/>
    <mergeCell ref="N36:BE36"/>
    <mergeCell ref="CJ37:CX37"/>
    <mergeCell ref="BU34:CI35"/>
    <mergeCell ref="BU36:CI36"/>
    <mergeCell ref="BF34:BT35"/>
    <mergeCell ref="CJ36:CX36"/>
    <mergeCell ref="CJ38:CX38"/>
    <mergeCell ref="BU66:CI66"/>
    <mergeCell ref="CJ66:CX66"/>
    <mergeCell ref="A34:L35"/>
    <mergeCell ref="CJ45:CX45"/>
    <mergeCell ref="M34:BE34"/>
    <mergeCell ref="N35:BE35"/>
    <mergeCell ref="A66:L66"/>
    <mergeCell ref="N66:BE66"/>
    <mergeCell ref="BF65:BT65"/>
    <mergeCell ref="BU65:CI65"/>
    <mergeCell ref="A68:L68"/>
    <mergeCell ref="N68:BE68"/>
    <mergeCell ref="BF68:BT68"/>
    <mergeCell ref="BU68:CI68"/>
    <mergeCell ref="A67:L67"/>
    <mergeCell ref="N67:BE67"/>
    <mergeCell ref="BF67:BT67"/>
    <mergeCell ref="BF36:BT36"/>
    <mergeCell ref="BF66:BT66"/>
    <mergeCell ref="A36:L36"/>
    <mergeCell ref="A37:L37"/>
    <mergeCell ref="N37:BE37"/>
    <mergeCell ref="BF37:BT37"/>
    <mergeCell ref="A48:L50"/>
    <mergeCell ref="CJ32:CX32"/>
    <mergeCell ref="A33:L33"/>
    <mergeCell ref="N33:BE33"/>
    <mergeCell ref="BF33:BT33"/>
    <mergeCell ref="BU33:CI33"/>
    <mergeCell ref="CJ33:CX33"/>
    <mergeCell ref="N32:BE32"/>
    <mergeCell ref="A32:L32"/>
    <mergeCell ref="BF32:BT32"/>
    <mergeCell ref="BU32:CI32"/>
    <mergeCell ref="CJ30:CX30"/>
    <mergeCell ref="A31:L31"/>
    <mergeCell ref="N31:BE31"/>
    <mergeCell ref="BF31:BT31"/>
    <mergeCell ref="BU31:CI31"/>
    <mergeCell ref="CJ31:CX31"/>
    <mergeCell ref="A30:L30"/>
    <mergeCell ref="N30:BE30"/>
    <mergeCell ref="BF30:BT30"/>
    <mergeCell ref="BU30:CI30"/>
    <mergeCell ref="A29:L29"/>
    <mergeCell ref="N29:BE29"/>
    <mergeCell ref="BF29:BT29"/>
    <mergeCell ref="BU29:CI29"/>
    <mergeCell ref="CJ29:CX29"/>
    <mergeCell ref="N27:BE27"/>
    <mergeCell ref="BF27:BT27"/>
    <mergeCell ref="BU27:CI27"/>
    <mergeCell ref="CJ27:CX27"/>
    <mergeCell ref="BF28:BT28"/>
    <mergeCell ref="CJ28:CX28"/>
    <mergeCell ref="BU28:CI28"/>
    <mergeCell ref="BF24:BT26"/>
    <mergeCell ref="BU24:CI26"/>
    <mergeCell ref="M24:BE24"/>
    <mergeCell ref="M25:BE25"/>
    <mergeCell ref="BF23:BT23"/>
    <mergeCell ref="A27:L27"/>
    <mergeCell ref="A28:L28"/>
    <mergeCell ref="N28:BE28"/>
    <mergeCell ref="A21:L23"/>
    <mergeCell ref="BK21:BS21"/>
    <mergeCell ref="BF22:BK22"/>
    <mergeCell ref="BL22:BO22"/>
    <mergeCell ref="N26:BE26"/>
    <mergeCell ref="A24:L26"/>
    <mergeCell ref="CJ24:CX26"/>
    <mergeCell ref="BW22:BZ22"/>
    <mergeCell ref="CA22:CD22"/>
    <mergeCell ref="BU23:CI23"/>
    <mergeCell ref="CL22:CO22"/>
    <mergeCell ref="CP22:CS22"/>
    <mergeCell ref="CJ23:CX23"/>
    <mergeCell ref="CC12:CX12"/>
    <mergeCell ref="CC11:CX11"/>
    <mergeCell ref="CC8:CX8"/>
    <mergeCell ref="AC8:AS8"/>
    <mergeCell ref="AT8:AW8"/>
    <mergeCell ref="AX8:BA8"/>
    <mergeCell ref="CC9:CX9"/>
    <mergeCell ref="CC10:CI10"/>
    <mergeCell ref="CR10:CX10"/>
    <mergeCell ref="CJ10:CQ10"/>
    <mergeCell ref="CJ21:CX21"/>
    <mergeCell ref="Z18:BZ18"/>
    <mergeCell ref="A16:BI16"/>
    <mergeCell ref="CC15:CM16"/>
    <mergeCell ref="CN15:CX16"/>
    <mergeCell ref="CC17:CX17"/>
    <mergeCell ref="BA15:BY15"/>
    <mergeCell ref="A19:BZ19"/>
    <mergeCell ref="BU21:CI21"/>
    <mergeCell ref="M21:BE23"/>
    <mergeCell ref="A7:CB7"/>
    <mergeCell ref="A45:L47"/>
    <mergeCell ref="M45:BE47"/>
    <mergeCell ref="BK45:BS45"/>
    <mergeCell ref="BU45:CI45"/>
    <mergeCell ref="BF46:BK46"/>
    <mergeCell ref="BL46:BO46"/>
    <mergeCell ref="U14:BS14"/>
    <mergeCell ref="N11:BP11"/>
    <mergeCell ref="CC13:CX14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1"/>
  <rowBreaks count="1" manualBreakCount="1">
    <brk id="42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2011-04-21T12:18:40Z</cp:lastPrinted>
  <dcterms:created xsi:type="dcterms:W3CDTF">2010-08-11T10:34:50Z</dcterms:created>
  <dcterms:modified xsi:type="dcterms:W3CDTF">2011-04-21T12:18:41Z</dcterms:modified>
  <cp:category/>
  <cp:version/>
  <cp:contentType/>
  <cp:contentStatus/>
</cp:coreProperties>
</file>